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 activeTab="1"/>
  </bookViews>
  <sheets>
    <sheet name="SHANGHAI" sheetId="1" r:id="rId1"/>
    <sheet name="QINGDAO" sheetId="5" r:id="rId2"/>
  </sheets>
  <definedNames>
    <definedName name="_xlnm.Print_Area" localSheetId="1">QINGDAO!$A$1:$G$22</definedName>
    <definedName name="RoomList">#REF!</definedName>
  </definedNames>
  <calcPr calcId="124519" iterate="1"/>
</workbook>
</file>

<file path=xl/calcChain.xml><?xml version="1.0" encoding="utf-8"?>
<calcChain xmlns="http://schemas.openxmlformats.org/spreadsheetml/2006/main">
  <c r="G5" i="5"/>
  <c r="E6"/>
  <c r="F6"/>
  <c r="G6" s="1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8"/>
  <c r="H18"/>
  <c r="F19"/>
  <c r="H19"/>
  <c r="F20"/>
  <c r="H20"/>
  <c r="F21"/>
  <c r="H21"/>
  <c r="F24"/>
  <c r="F25"/>
  <c r="F27"/>
  <c r="F28"/>
</calcChain>
</file>

<file path=xl/sharedStrings.xml><?xml version="1.0" encoding="utf-8"?>
<sst xmlns="http://schemas.openxmlformats.org/spreadsheetml/2006/main" count="795" uniqueCount="331">
  <si>
    <t xml:space="preserve">     </t>
  </si>
  <si>
    <t>近洋航线</t>
  </si>
  <si>
    <t>国家</t>
  </si>
  <si>
    <t>运价(轻货)</t>
  </si>
  <si>
    <t>船期</t>
  </si>
  <si>
    <t>直达</t>
  </si>
  <si>
    <t>截关日</t>
  </si>
  <si>
    <t>转运港</t>
  </si>
  <si>
    <t>航程</t>
  </si>
  <si>
    <t>REMARKS</t>
  </si>
  <si>
    <t>*BUSAN</t>
  </si>
  <si>
    <t>KOREA</t>
  </si>
  <si>
    <t>2/3/4/6</t>
  </si>
  <si>
    <t>Y</t>
  </si>
  <si>
    <t>1/2/4/5</t>
  </si>
  <si>
    <t>DIR</t>
  </si>
  <si>
    <t>3天</t>
  </si>
  <si>
    <t>MIN 1CBM</t>
  </si>
  <si>
    <t>*INCHON</t>
  </si>
  <si>
    <t>3/6</t>
  </si>
  <si>
    <t>1/4</t>
  </si>
  <si>
    <t>4天</t>
  </si>
  <si>
    <t>*HONGKONG</t>
  </si>
  <si>
    <t>HONGKONG</t>
  </si>
  <si>
    <t>4/6</t>
  </si>
  <si>
    <t>1/3</t>
  </si>
  <si>
    <t>*KEELUNG</t>
  </si>
  <si>
    <t>TAIWAN</t>
  </si>
  <si>
    <t>5/6</t>
  </si>
  <si>
    <t>2/4</t>
  </si>
  <si>
    <t>*TAICHUNG</t>
  </si>
  <si>
    <t>4/7</t>
  </si>
  <si>
    <t>*KAOHSIUNG</t>
  </si>
  <si>
    <t>*NAGOYA</t>
  </si>
  <si>
    <t>JAPAN</t>
  </si>
  <si>
    <t>2/5</t>
  </si>
  <si>
    <t>7/3</t>
  </si>
  <si>
    <t>*KOBE</t>
  </si>
  <si>
    <t>*TOKYO</t>
  </si>
  <si>
    <t>*YOKOHAMA</t>
  </si>
  <si>
    <t>*MOJI</t>
  </si>
  <si>
    <t>3/5</t>
  </si>
  <si>
    <t>7天</t>
  </si>
  <si>
    <t>*HAKATA</t>
  </si>
  <si>
    <t>东南亚航线</t>
  </si>
  <si>
    <t>*SINGAPORE</t>
  </si>
  <si>
    <t>SINGAPORE</t>
  </si>
  <si>
    <t>5/1</t>
  </si>
  <si>
    <t>9天</t>
  </si>
  <si>
    <t>*BANGKOK</t>
  </si>
  <si>
    <t>THAILAND</t>
  </si>
  <si>
    <t>11天</t>
  </si>
  <si>
    <t>*HAIPHONG</t>
  </si>
  <si>
    <t>VIETNAM</t>
  </si>
  <si>
    <t>7</t>
  </si>
  <si>
    <t>5天</t>
  </si>
  <si>
    <t>*HOCHIMING</t>
  </si>
  <si>
    <t>1</t>
  </si>
  <si>
    <t>8天</t>
  </si>
  <si>
    <t>N</t>
  </si>
  <si>
    <t>VIA SIN</t>
  </si>
  <si>
    <t>MANILA</t>
  </si>
  <si>
    <t>PHILIPPINES</t>
  </si>
  <si>
    <t>PENANG</t>
  </si>
  <si>
    <t>MALAYSIA</t>
  </si>
  <si>
    <t>19天</t>
  </si>
  <si>
    <t>PORT KLANG</t>
  </si>
  <si>
    <t>18天</t>
  </si>
  <si>
    <t>PASIR GUDANG</t>
  </si>
  <si>
    <t>20天</t>
  </si>
  <si>
    <t>22天</t>
  </si>
  <si>
    <t>地中海航线</t>
  </si>
  <si>
    <t>*GENOVA</t>
  </si>
  <si>
    <t>ITALY</t>
  </si>
  <si>
    <t>*BARCELONA</t>
  </si>
  <si>
    <t>SPAIN</t>
  </si>
  <si>
    <t>38天</t>
  </si>
  <si>
    <t>VALENCIA</t>
  </si>
  <si>
    <t>VIA BCN</t>
  </si>
  <si>
    <t>MADRID</t>
  </si>
  <si>
    <t>BILBAO</t>
  </si>
  <si>
    <t>40天</t>
  </si>
  <si>
    <t>LEIXOES</t>
  </si>
  <si>
    <t>PORTUGAL</t>
  </si>
  <si>
    <t>LISBON</t>
  </si>
  <si>
    <t>PORTO</t>
  </si>
  <si>
    <t>TURKEY</t>
  </si>
  <si>
    <t>50天</t>
  </si>
  <si>
    <t>IZMIR</t>
  </si>
  <si>
    <t>52天</t>
  </si>
  <si>
    <t>欧洲航线</t>
  </si>
  <si>
    <t>*HAMBURG</t>
  </si>
  <si>
    <t>GERMANY</t>
  </si>
  <si>
    <t>33天</t>
  </si>
  <si>
    <t>*BREMEN</t>
  </si>
  <si>
    <t>ENGLAND</t>
  </si>
  <si>
    <t>*ANTWERP</t>
  </si>
  <si>
    <t>BELGIUM</t>
  </si>
  <si>
    <t>*ROTTERDAM</t>
  </si>
  <si>
    <t>NETHERLANDS</t>
  </si>
  <si>
    <t>VIA HAM</t>
  </si>
  <si>
    <t>45天</t>
  </si>
  <si>
    <t>LINZ</t>
  </si>
  <si>
    <t>AUSTRIA</t>
  </si>
  <si>
    <t>VIA RTM</t>
  </si>
  <si>
    <t>FRANCE</t>
  </si>
  <si>
    <t>PARIS</t>
  </si>
  <si>
    <t>DUBLIN</t>
  </si>
  <si>
    <t>IRELAND</t>
  </si>
  <si>
    <t>VIENNA</t>
  </si>
  <si>
    <t>美加航线</t>
  </si>
  <si>
    <t>AMERICA</t>
  </si>
  <si>
    <t>30天</t>
  </si>
  <si>
    <t>CANANDA</t>
  </si>
  <si>
    <t>CHICAGO</t>
  </si>
  <si>
    <t>37天</t>
  </si>
  <si>
    <t>中南美航线</t>
  </si>
  <si>
    <t>MEXICO</t>
  </si>
  <si>
    <t>印巴航线</t>
  </si>
  <si>
    <t>INDIA</t>
  </si>
  <si>
    <t>COLOMBO</t>
  </si>
  <si>
    <t>25天</t>
  </si>
  <si>
    <t>NEW DELHI</t>
  </si>
  <si>
    <t>24天</t>
  </si>
  <si>
    <t>澳新航线</t>
  </si>
  <si>
    <t>AUSTRALIA</t>
  </si>
  <si>
    <t>ADELAIDE</t>
  </si>
  <si>
    <t>SYDNEY</t>
  </si>
  <si>
    <t>FREMANTLE</t>
  </si>
  <si>
    <t>LYTTELTON</t>
  </si>
  <si>
    <t>NEW ZEALAND</t>
  </si>
  <si>
    <t>CHRISTCHURCH</t>
  </si>
  <si>
    <t>中东航线</t>
  </si>
  <si>
    <t>ISRAEL</t>
  </si>
  <si>
    <t>DUBAI</t>
  </si>
  <si>
    <t>*以上运价以美元为单位，计费单位CBM，重货加USD5/TON</t>
  </si>
  <si>
    <t>*仅限普货，不包括危险品和私人物品</t>
  </si>
  <si>
    <t>*美国各内陆点均在LA转拼，需单票确认费用，以上价格仅供参考</t>
  </si>
  <si>
    <t>*EX-WORKS价格更优，欢迎来电咨询</t>
  </si>
  <si>
    <t>进口换单</t>
  </si>
  <si>
    <t>电话</t>
  </si>
  <si>
    <t>贺晓宇</t>
    <phoneticPr fontId="3" type="noConversion"/>
  </si>
  <si>
    <t>询价</t>
    <phoneticPr fontId="3" type="noConversion"/>
  </si>
  <si>
    <t>汪乐天</t>
    <phoneticPr fontId="3" type="noConversion"/>
  </si>
  <si>
    <t>周赵鑫</t>
    <phoneticPr fontId="3" type="noConversion"/>
  </si>
  <si>
    <r>
      <t>MIN 1CBM</t>
    </r>
    <r>
      <rPr>
        <sz val="11"/>
        <color theme="1"/>
        <rFont val="宋体"/>
        <family val="2"/>
        <charset val="134"/>
        <scheme val="minor"/>
      </rPr>
      <t/>
    </r>
  </si>
  <si>
    <t>HYDERABAD</t>
  </si>
  <si>
    <t>TUTICORIN</t>
  </si>
  <si>
    <t>N</t>
    <phoneticPr fontId="3" type="noConversion"/>
  </si>
  <si>
    <t>DIR</t>
    <phoneticPr fontId="3" type="noConversion"/>
  </si>
  <si>
    <t>37天</t>
    <phoneticPr fontId="3" type="noConversion"/>
  </si>
  <si>
    <t>*VANCOUVER</t>
    <phoneticPr fontId="3" type="noConversion"/>
  </si>
  <si>
    <t>N</t>
    <phoneticPr fontId="3" type="noConversion"/>
  </si>
  <si>
    <t>DIR</t>
    <phoneticPr fontId="3" type="noConversion"/>
  </si>
  <si>
    <t>MONTREAL</t>
    <phoneticPr fontId="3" type="noConversion"/>
  </si>
  <si>
    <t>TORONTO</t>
    <phoneticPr fontId="3" type="noConversion"/>
  </si>
  <si>
    <t>VIA NYK</t>
    <phoneticPr fontId="3" type="noConversion"/>
  </si>
  <si>
    <t>BOSTON</t>
    <phoneticPr fontId="3" type="noConversion"/>
  </si>
  <si>
    <t>HOUSTON</t>
    <phoneticPr fontId="3" type="noConversion"/>
  </si>
  <si>
    <t>MANZANILLO</t>
    <phoneticPr fontId="3" type="noConversion"/>
  </si>
  <si>
    <t>Y</t>
    <phoneticPr fontId="3" type="noConversion"/>
  </si>
  <si>
    <t>40天</t>
    <phoneticPr fontId="3" type="noConversion"/>
  </si>
  <si>
    <t>21天</t>
    <phoneticPr fontId="3" type="noConversion"/>
  </si>
  <si>
    <t>28天</t>
    <phoneticPr fontId="3" type="noConversion"/>
  </si>
  <si>
    <t>PRAGUE</t>
    <phoneticPr fontId="3" type="noConversion"/>
  </si>
  <si>
    <t>SZECH</t>
    <phoneticPr fontId="3" type="noConversion"/>
  </si>
  <si>
    <t>VIA HAM</t>
    <phoneticPr fontId="3" type="noConversion"/>
  </si>
  <si>
    <t>45天</t>
    <phoneticPr fontId="3" type="noConversion"/>
  </si>
  <si>
    <t>BUDAPEST</t>
    <phoneticPr fontId="3" type="noConversion"/>
  </si>
  <si>
    <t>HUNGARY</t>
    <phoneticPr fontId="3" type="noConversion"/>
  </si>
  <si>
    <t>WARSAW</t>
    <phoneticPr fontId="3" type="noConversion"/>
  </si>
  <si>
    <t>POLAND</t>
    <phoneticPr fontId="3" type="noConversion"/>
  </si>
  <si>
    <t>WROCLAW</t>
    <phoneticPr fontId="3" type="noConversion"/>
  </si>
  <si>
    <t>POZNAN</t>
    <phoneticPr fontId="3" type="noConversion"/>
  </si>
  <si>
    <t>30天</t>
    <phoneticPr fontId="3" type="noConversion"/>
  </si>
  <si>
    <t>35天</t>
    <phoneticPr fontId="3" type="noConversion"/>
  </si>
  <si>
    <t>VIA SIN</t>
    <phoneticPr fontId="3" type="noConversion"/>
  </si>
  <si>
    <t>KARACHI</t>
    <phoneticPr fontId="3" type="noConversion"/>
  </si>
  <si>
    <t>MELBOURNE</t>
    <phoneticPr fontId="3" type="noConversion"/>
  </si>
  <si>
    <t>BRISBANE</t>
    <phoneticPr fontId="3" type="noConversion"/>
  </si>
  <si>
    <t>AUCKLAND</t>
    <phoneticPr fontId="3" type="noConversion"/>
  </si>
  <si>
    <t>U.A.E</t>
    <phoneticPr fontId="3" type="noConversion"/>
  </si>
  <si>
    <t>DIR</t>
    <phoneticPr fontId="3" type="noConversion"/>
  </si>
  <si>
    <t>SIBU</t>
    <phoneticPr fontId="3" type="noConversion"/>
  </si>
  <si>
    <t>BINTULU</t>
    <phoneticPr fontId="3" type="noConversion"/>
  </si>
  <si>
    <t>JAKARTA</t>
    <phoneticPr fontId="3" type="noConversion"/>
  </si>
  <si>
    <t>SURABAYA</t>
    <phoneticPr fontId="3" type="noConversion"/>
  </si>
  <si>
    <t>SEMARANG</t>
    <phoneticPr fontId="3" type="noConversion"/>
  </si>
  <si>
    <t>42天</t>
    <phoneticPr fontId="3" type="noConversion"/>
  </si>
  <si>
    <t>40天</t>
    <phoneticPr fontId="3" type="noConversion"/>
  </si>
  <si>
    <t>43天</t>
    <phoneticPr fontId="3" type="noConversion"/>
  </si>
  <si>
    <t>DANANG</t>
    <phoneticPr fontId="3" type="noConversion"/>
  </si>
  <si>
    <t>ISTANBUL</t>
    <phoneticPr fontId="3" type="noConversion"/>
  </si>
  <si>
    <t>*SOUTHAMPTON</t>
    <phoneticPr fontId="3" type="noConversion"/>
  </si>
  <si>
    <t>CHITTAGONG</t>
    <phoneticPr fontId="3" type="noConversion"/>
  </si>
  <si>
    <t>CALCUTTA</t>
    <phoneticPr fontId="3" type="noConversion"/>
  </si>
  <si>
    <t>*CHENNAI</t>
    <phoneticPr fontId="3" type="noConversion"/>
  </si>
  <si>
    <t>COCHIN</t>
    <phoneticPr fontId="3" type="noConversion"/>
  </si>
  <si>
    <t>HAIFA</t>
    <phoneticPr fontId="3" type="noConversion"/>
  </si>
  <si>
    <t>ASHDOD</t>
    <phoneticPr fontId="3" type="noConversion"/>
  </si>
  <si>
    <t>姚丹</t>
    <phoneticPr fontId="3" type="noConversion"/>
  </si>
  <si>
    <t>Email：yoyo-sha@cargoprocn.com</t>
    <phoneticPr fontId="3" type="noConversion"/>
  </si>
  <si>
    <t xml:space="preserve">                        任一普货超过10CBM或危险品货物需单票询价</t>
    <phoneticPr fontId="3" type="noConversion"/>
  </si>
  <si>
    <t>40天</t>
    <phoneticPr fontId="3" type="noConversion"/>
  </si>
  <si>
    <r>
      <rPr>
        <sz val="16"/>
        <color rgb="FF1F497D"/>
        <rFont val="宋体"/>
        <family val="3"/>
        <charset val="134"/>
      </rPr>
      <t>　　　　　</t>
    </r>
    <r>
      <rPr>
        <sz val="16"/>
        <color rgb="FF1F497D"/>
        <rFont val="Bookman Old Style"/>
        <family val="1"/>
      </rPr>
      <t xml:space="preserve">  </t>
    </r>
    <r>
      <rPr>
        <sz val="16"/>
        <color rgb="FF1F497D"/>
        <rFont val="Bookman Old Style"/>
        <family val="1"/>
      </rPr>
      <t xml:space="preserve"> </t>
    </r>
    <phoneticPr fontId="3" type="noConversion"/>
  </si>
  <si>
    <t>DURBAN</t>
  </si>
  <si>
    <t>1</t>
    <phoneticPr fontId="3" type="noConversion"/>
  </si>
  <si>
    <t>N</t>
    <phoneticPr fontId="3" type="noConversion"/>
  </si>
  <si>
    <t>4</t>
    <phoneticPr fontId="3" type="noConversion"/>
  </si>
  <si>
    <t>VIA SIN</t>
    <phoneticPr fontId="3" type="noConversion"/>
  </si>
  <si>
    <t>25天</t>
    <phoneticPr fontId="3" type="noConversion"/>
  </si>
  <si>
    <t>MIN 1CBM</t>
    <phoneticPr fontId="3" type="noConversion"/>
  </si>
  <si>
    <t>南非航线</t>
    <phoneticPr fontId="3" type="noConversion"/>
  </si>
  <si>
    <t>SANTOS</t>
    <phoneticPr fontId="3" type="noConversion"/>
  </si>
  <si>
    <t>40天</t>
    <phoneticPr fontId="3" type="noConversion"/>
  </si>
  <si>
    <t>MIN 1CBM</t>
    <phoneticPr fontId="3" type="noConversion"/>
  </si>
  <si>
    <t>NHAVA SHEVA</t>
    <phoneticPr fontId="3" type="noConversion"/>
  </si>
  <si>
    <t>INDIA</t>
    <phoneticPr fontId="3" type="noConversion"/>
  </si>
  <si>
    <t>15天</t>
    <phoneticPr fontId="3" type="noConversion"/>
  </si>
  <si>
    <t>MIN 1CBM</t>
    <phoneticPr fontId="3" type="noConversion"/>
  </si>
  <si>
    <t>22天</t>
    <phoneticPr fontId="3" type="noConversion"/>
  </si>
  <si>
    <t>30天</t>
    <phoneticPr fontId="3" type="noConversion"/>
  </si>
  <si>
    <t>15天</t>
    <phoneticPr fontId="3" type="noConversion"/>
  </si>
  <si>
    <t>25天</t>
    <phoneticPr fontId="3" type="noConversion"/>
  </si>
  <si>
    <t>MALAYSIA</t>
    <phoneticPr fontId="3" type="noConversion"/>
  </si>
  <si>
    <t>N</t>
    <phoneticPr fontId="3" type="noConversion"/>
  </si>
  <si>
    <t>N</t>
    <phoneticPr fontId="3" type="noConversion"/>
  </si>
  <si>
    <t>INDONESIA</t>
    <phoneticPr fontId="3" type="noConversion"/>
  </si>
  <si>
    <t>N</t>
    <phoneticPr fontId="3" type="noConversion"/>
  </si>
  <si>
    <t>BRAZIL</t>
    <phoneticPr fontId="3" type="noConversion"/>
  </si>
  <si>
    <t>N</t>
    <phoneticPr fontId="3" type="noConversion"/>
  </si>
  <si>
    <t>VIA SIN</t>
    <phoneticPr fontId="3" type="noConversion"/>
  </si>
  <si>
    <t>INDIA</t>
    <phoneticPr fontId="3" type="noConversion"/>
  </si>
  <si>
    <t>SRI LANKA</t>
    <phoneticPr fontId="3" type="noConversion"/>
  </si>
  <si>
    <t>BANGLADESH</t>
    <phoneticPr fontId="3" type="noConversion"/>
  </si>
  <si>
    <t>INDIA</t>
    <phoneticPr fontId="3" type="noConversion"/>
  </si>
  <si>
    <t>PAKISTAN</t>
    <phoneticPr fontId="3" type="noConversion"/>
  </si>
  <si>
    <t>SOUTH AFRICA</t>
    <phoneticPr fontId="3" type="noConversion"/>
  </si>
  <si>
    <t>PSS</t>
    <phoneticPr fontId="3" type="noConversion"/>
  </si>
  <si>
    <t>PSS</t>
    <phoneticPr fontId="3" type="noConversion"/>
  </si>
  <si>
    <t>VIA PKG</t>
    <phoneticPr fontId="3" type="noConversion"/>
  </si>
  <si>
    <t>HKD20</t>
    <phoneticPr fontId="3" type="noConversion"/>
  </si>
  <si>
    <t>MALMO</t>
    <phoneticPr fontId="3" type="noConversion"/>
  </si>
  <si>
    <t>OSLO</t>
    <phoneticPr fontId="3" type="noConversion"/>
  </si>
  <si>
    <t>NORWAY</t>
    <phoneticPr fontId="3" type="noConversion"/>
  </si>
  <si>
    <t>VIA HAM</t>
    <phoneticPr fontId="3" type="noConversion"/>
  </si>
  <si>
    <t>45天</t>
    <phoneticPr fontId="3" type="noConversion"/>
  </si>
  <si>
    <t>HELSINKI</t>
    <phoneticPr fontId="3" type="noConversion"/>
  </si>
  <si>
    <t>FINNLAND</t>
    <phoneticPr fontId="3" type="noConversion"/>
  </si>
  <si>
    <t>*LAG/LBH</t>
    <phoneticPr fontId="3" type="noConversion"/>
  </si>
  <si>
    <t>AMERICA</t>
    <phoneticPr fontId="3" type="noConversion"/>
  </si>
  <si>
    <t>Y</t>
    <phoneticPr fontId="3" type="noConversion"/>
  </si>
  <si>
    <t>4（提前10天）</t>
    <phoneticPr fontId="3" type="noConversion"/>
  </si>
  <si>
    <t>DIR</t>
    <phoneticPr fontId="3" type="noConversion"/>
  </si>
  <si>
    <t>18天</t>
    <phoneticPr fontId="3" type="noConversion"/>
  </si>
  <si>
    <t>MIN 1CBM</t>
    <phoneticPr fontId="3" type="noConversion"/>
  </si>
  <si>
    <t>*NEW YORK</t>
    <phoneticPr fontId="3" type="noConversion"/>
  </si>
  <si>
    <t>AMERICA</t>
    <phoneticPr fontId="3" type="noConversion"/>
  </si>
  <si>
    <t>37天</t>
    <phoneticPr fontId="3" type="noConversion"/>
  </si>
  <si>
    <t>MIN 1CBM</t>
    <phoneticPr fontId="3" type="noConversion"/>
  </si>
  <si>
    <t>COPENHAGEN</t>
    <phoneticPr fontId="3" type="noConversion"/>
  </si>
  <si>
    <t>DENMARK</t>
    <phoneticPr fontId="3" type="noConversion"/>
  </si>
  <si>
    <t>AARHUS</t>
    <phoneticPr fontId="3" type="noConversion"/>
  </si>
  <si>
    <t>DENMARK</t>
    <phoneticPr fontId="3" type="noConversion"/>
  </si>
  <si>
    <t>GOTHENBURG</t>
    <phoneticPr fontId="3" type="noConversion"/>
  </si>
  <si>
    <t>SWEDEN</t>
    <phoneticPr fontId="3" type="noConversion"/>
  </si>
  <si>
    <t>SWEDEN</t>
    <phoneticPr fontId="3" type="noConversion"/>
  </si>
  <si>
    <t>N</t>
    <phoneticPr fontId="3" type="noConversion"/>
  </si>
  <si>
    <t>VIA LA</t>
    <phoneticPr fontId="3" type="noConversion"/>
  </si>
  <si>
    <t>38天</t>
    <phoneticPr fontId="3" type="noConversion"/>
  </si>
  <si>
    <t>MIN 1CBM</t>
    <phoneticPr fontId="3" type="noConversion"/>
  </si>
  <si>
    <t>N</t>
    <phoneticPr fontId="3" type="noConversion"/>
  </si>
  <si>
    <t>VIA LGB</t>
    <phoneticPr fontId="3" type="noConversion"/>
  </si>
  <si>
    <t>38天</t>
    <phoneticPr fontId="3" type="noConversion"/>
  </si>
  <si>
    <t>MIN 1CBM</t>
    <phoneticPr fontId="3" type="noConversion"/>
  </si>
  <si>
    <t>有效期:2021年03月01日至03月31日</t>
    <phoneticPr fontId="3" type="noConversion"/>
  </si>
  <si>
    <t>公司地址：上海市虹口区四川北路1318号2805室</t>
    <phoneticPr fontId="3" type="noConversion"/>
  </si>
  <si>
    <t>公司网站：www.kaiyuancn.com</t>
    <phoneticPr fontId="3" type="noConversion"/>
  </si>
  <si>
    <t xml:space="preserve">     上海开於源国际物流有限公司</t>
    <phoneticPr fontId="3" type="noConversion"/>
  </si>
  <si>
    <t xml:space="preserve"> KAIYUAN  SHIPPING CO.,LTD.  SHANGHAI</t>
    <phoneticPr fontId="3" type="noConversion"/>
  </si>
  <si>
    <r>
      <rPr>
        <sz val="11"/>
        <color rgb="FF0000FF"/>
        <rFont val="宋体"/>
        <family val="3"/>
        <charset val="134"/>
      </rPr>
      <t>订舱热线</t>
    </r>
    <r>
      <rPr>
        <sz val="10"/>
        <color rgb="FF0000FF"/>
        <rFont val="宋体"/>
        <family val="3"/>
        <charset val="134"/>
      </rPr>
      <t>：63096428</t>
    </r>
    <phoneticPr fontId="3" type="noConversion"/>
  </si>
  <si>
    <t>YM</t>
    <phoneticPr fontId="11" type="noConversion"/>
  </si>
  <si>
    <t>021E</t>
    <phoneticPr fontId="11" type="noConversion"/>
  </si>
  <si>
    <t>AIN SNAN</t>
    <phoneticPr fontId="11" type="noConversion"/>
  </si>
  <si>
    <t>QINGDAO</t>
  </si>
  <si>
    <t>SINGAPORE</t>
    <phoneticPr fontId="11" type="noConversion"/>
  </si>
  <si>
    <t>012E</t>
    <phoneticPr fontId="11" type="noConversion"/>
  </si>
  <si>
    <t>YM WELLBEING</t>
  </si>
  <si>
    <t>TML</t>
    <phoneticPr fontId="11" type="noConversion"/>
  </si>
  <si>
    <t>BARZAN</t>
    <phoneticPr fontId="11" type="noConversion"/>
  </si>
  <si>
    <t>HAPAG</t>
    <phoneticPr fontId="11" type="noConversion"/>
  </si>
  <si>
    <t>010E</t>
    <phoneticPr fontId="11" type="noConversion"/>
  </si>
  <si>
    <t>MOL TREASURE</t>
    <phoneticPr fontId="11" type="noConversion"/>
  </si>
  <si>
    <t>SINOKOR</t>
  </si>
  <si>
    <t>2113W</t>
  </si>
  <si>
    <t>PANCON SUCCESS</t>
    <phoneticPr fontId="11" type="noConversion"/>
  </si>
  <si>
    <t>BUSAN</t>
  </si>
  <si>
    <t>2112W</t>
  </si>
  <si>
    <t>2111W</t>
  </si>
  <si>
    <t>2110W</t>
    <phoneticPr fontId="11" type="noConversion"/>
  </si>
  <si>
    <t>STX</t>
  </si>
  <si>
    <t>1780W</t>
    <phoneticPr fontId="11" type="noConversion"/>
  </si>
  <si>
    <t>REVERENCE</t>
    <phoneticPr fontId="11" type="noConversion"/>
  </si>
  <si>
    <t>INCHON</t>
  </si>
  <si>
    <t>1779W</t>
  </si>
  <si>
    <t>1778W</t>
  </si>
  <si>
    <t>1777W</t>
  </si>
  <si>
    <t>1776W</t>
  </si>
  <si>
    <t>1775W</t>
  </si>
  <si>
    <t>1774W</t>
  </si>
  <si>
    <t>1773W</t>
  </si>
  <si>
    <t>1772W</t>
    <phoneticPr fontId="11" type="noConversion"/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</si>
  <si>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</si>
  <si>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</si>
  <si>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</si>
  <si>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</si>
  <si>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</si>
  <si>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</si>
  <si>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</si>
  <si>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</si>
  <si>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</si>
  <si>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</si>
  <si>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</si>
  <si>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</si>
  <si>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</si>
  <si>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</si>
  <si>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CLOSING</t>
  </si>
  <si>
    <t>CARRIER</t>
  </si>
  <si>
    <t>VOYAGE</t>
  </si>
  <si>
    <t>VESSEL</t>
  </si>
  <si>
    <t xml:space="preserve">Import Salling schedule-Qingdao  </t>
  </si>
</sst>
</file>

<file path=xl/styles.xml><?xml version="1.0" encoding="utf-8"?>
<styleSheet xmlns="http://schemas.openxmlformats.org/spreadsheetml/2006/main">
  <numFmts count="5">
    <numFmt numFmtId="24" formatCode="\$#,##0_);[Red]\(\$#,##0\)"/>
    <numFmt numFmtId="176" formatCode="_(&quot;$&quot;* #,##0.00_);_(&quot;$&quot;* \(#,##0.00\);_(&quot;$&quot;* &quot;-&quot;??_);_(@_)"/>
    <numFmt numFmtId="177" formatCode="#,##0_);[Red]\(#,##0\)"/>
    <numFmt numFmtId="178" formatCode="ddd\ dd/mmm"/>
    <numFmt numFmtId="179" formatCode="0_);\(0\)"/>
  </numFmts>
  <fonts count="6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1"/>
      <name val="仿宋"/>
      <family val="3"/>
      <charset val="134"/>
    </font>
    <font>
      <b/>
      <sz val="10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6"/>
      <color rgb="FF1F497D"/>
      <name val="Bookman Old Style"/>
      <family val="1"/>
    </font>
    <font>
      <sz val="16"/>
      <color rgb="FF1F497D"/>
      <name val="宋体"/>
      <family val="3"/>
      <charset val="134"/>
    </font>
    <font>
      <sz val="24"/>
      <color rgb="FF1F497D"/>
      <name val="宋体"/>
      <family val="3"/>
      <charset val="134"/>
    </font>
    <font>
      <sz val="10"/>
      <color theme="4" tint="-0.499984740745262"/>
      <name val="Arial Unicode MS"/>
      <family val="2"/>
      <charset val="134"/>
    </font>
    <font>
      <sz val="10"/>
      <color theme="4" tint="-0.499984740745262"/>
      <name val="黑体"/>
      <family val="3"/>
      <charset val="134"/>
    </font>
    <font>
      <sz val="10"/>
      <color theme="4" tint="-0.499984740745262"/>
      <name val="Calibri"/>
      <family val="2"/>
    </font>
    <font>
      <b/>
      <sz val="10"/>
      <color theme="4" tint="-0.499984740745262"/>
      <name val="仿宋"/>
      <family val="3"/>
      <charset val="134"/>
    </font>
    <font>
      <sz val="10"/>
      <color theme="4" tint="-0.499984740745262"/>
      <name val="仿宋"/>
      <family val="3"/>
      <charset val="134"/>
    </font>
    <font>
      <b/>
      <sz val="10"/>
      <color theme="4" tint="-0.499984740745262"/>
      <name val="黑体"/>
      <family val="3"/>
      <charset val="134"/>
    </font>
    <font>
      <b/>
      <sz val="11"/>
      <color theme="4" tint="-0.499984740745262"/>
      <name val="黑体"/>
      <family val="3"/>
      <charset val="134"/>
    </font>
    <font>
      <sz val="9"/>
      <color theme="4" tint="-0.499984740745262"/>
      <name val="黑体"/>
      <family val="3"/>
      <charset val="134"/>
    </font>
    <font>
      <sz val="10"/>
      <color rgb="FFFF0000"/>
      <name val="Arial Unicode MS"/>
      <family val="2"/>
      <charset val="134"/>
    </font>
    <font>
      <b/>
      <sz val="10"/>
      <color rgb="FFFF0000"/>
      <name val="仿宋"/>
      <family val="3"/>
      <charset val="134"/>
    </font>
    <font>
      <sz val="10"/>
      <color theme="1"/>
      <name val="Arial Unicode MS"/>
      <family val="2"/>
      <charset val="134"/>
    </font>
    <font>
      <sz val="10"/>
      <color rgb="FF002060"/>
      <name val="Arial Unicode MS"/>
      <family val="2"/>
      <charset val="134"/>
    </font>
    <font>
      <sz val="10"/>
      <color rgb="FF002060"/>
      <name val="黑体"/>
      <family val="3"/>
      <charset val="134"/>
    </font>
    <font>
      <sz val="10"/>
      <color rgb="FF002060"/>
      <name val="Calibri"/>
      <family val="2"/>
    </font>
    <font>
      <b/>
      <sz val="24"/>
      <color rgb="FF0000FF"/>
      <name val="宋体"/>
      <family val="3"/>
      <charset val="134"/>
    </font>
    <font>
      <b/>
      <sz val="24"/>
      <color rgb="FF0000FF"/>
      <name val="仿宋"/>
      <family val="3"/>
      <charset val="134"/>
    </font>
    <font>
      <sz val="14"/>
      <color rgb="FF0000FF"/>
      <name val="Bookman Old Style"/>
      <family val="1"/>
    </font>
    <font>
      <sz val="16"/>
      <color rgb="FF0000FF"/>
      <name val="Bookman Old Style"/>
      <family val="1"/>
    </font>
    <font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11"/>
      <name val="Arial"/>
      <family val="2"/>
    </font>
    <font>
      <sz val="11"/>
      <name val=""/>
      <family val="2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Helv"/>
      <family val="2"/>
    </font>
    <font>
      <sz val="12"/>
      <name val="新細明體"/>
      <family val="1"/>
    </font>
    <font>
      <sz val="11"/>
      <color indexed="8"/>
      <name val="맑은 고딕"/>
      <family val="2"/>
    </font>
    <font>
      <sz val="11"/>
      <name val="돋움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0"/>
      </patternFill>
    </fill>
  </fills>
  <borders count="1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DotDot">
        <color indexed="8"/>
      </left>
      <right style="dashDotDot">
        <color indexed="8"/>
      </right>
      <top style="dashDotDot">
        <color auto="1"/>
      </top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/>
      <right style="dashDotDot">
        <color indexed="8"/>
      </right>
      <top/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/>
      <bottom/>
      <diagonal/>
    </border>
    <border>
      <left style="dashDotDot">
        <color indexed="8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Dot">
        <color indexed="8"/>
      </right>
      <top style="dashDot">
        <color auto="1"/>
      </top>
      <bottom/>
      <diagonal/>
    </border>
    <border>
      <left style="medium">
        <color auto="1"/>
      </left>
      <right style="dashDotDot">
        <color indexed="8"/>
      </right>
      <top/>
      <bottom/>
      <diagonal/>
    </border>
    <border>
      <left/>
      <right style="dashDotDot">
        <color indexed="8"/>
      </right>
      <top/>
      <bottom/>
      <diagonal/>
    </border>
    <border>
      <left style="dashDotDot">
        <color indexed="8"/>
      </left>
      <right style="dashDotDot">
        <color indexed="8"/>
      </right>
      <top style="dashDot">
        <color auto="1"/>
      </top>
      <bottom/>
      <diagonal/>
    </border>
    <border>
      <left style="dashDotDot">
        <color indexed="8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Dot">
        <color indexed="8"/>
      </right>
      <top style="dashDot">
        <color auto="1"/>
      </top>
      <bottom/>
      <diagonal/>
    </border>
    <border>
      <left style="medium">
        <color auto="1"/>
      </left>
      <right style="dashDotDot">
        <color indexed="8"/>
      </right>
      <top style="dashDot">
        <color auto="1"/>
      </top>
      <bottom/>
      <diagonal/>
    </border>
    <border>
      <left style="dashDot">
        <color auto="1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 style="dashDotDot">
        <color indexed="8"/>
      </top>
      <bottom style="dashDotDot">
        <color indexed="8"/>
      </bottom>
      <diagonal/>
    </border>
    <border>
      <left style="dashDotDot">
        <color indexed="8"/>
      </left>
      <right style="dashDotDot">
        <color indexed="8"/>
      </right>
      <top style="dashDotDot">
        <color indexed="8"/>
      </top>
      <bottom style="dashDot">
        <color auto="1"/>
      </bottom>
      <diagonal/>
    </border>
    <border>
      <left/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Dot">
        <color auto="1"/>
      </top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dashDotDot">
        <color indexed="8"/>
      </left>
      <right/>
      <top/>
      <bottom style="dashDotDot">
        <color auto="1"/>
      </bottom>
      <diagonal/>
    </border>
    <border>
      <left style="dashDot">
        <color auto="1"/>
      </left>
      <right style="dashDotDot">
        <color indexed="8"/>
      </right>
      <top style="dashDot">
        <color auto="1"/>
      </top>
      <bottom style="dashDotDot">
        <color auto="1"/>
      </bottom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medium">
        <color auto="1"/>
      </left>
      <right style="dashDot">
        <color indexed="8"/>
      </right>
      <top style="dashDot">
        <color indexed="8"/>
      </top>
      <bottom/>
      <diagonal/>
    </border>
    <border>
      <left/>
      <right style="dashDot">
        <color indexed="8"/>
      </right>
      <top style="dashDot">
        <color indexed="8"/>
      </top>
      <bottom/>
      <diagonal/>
    </border>
    <border>
      <left style="dashDot">
        <color indexed="8"/>
      </left>
      <right style="dashDot">
        <color indexed="8"/>
      </right>
      <top style="dashDot">
        <color indexed="8"/>
      </top>
      <bottom/>
      <diagonal/>
    </border>
    <border>
      <left style="dashDot">
        <color indexed="8"/>
      </left>
      <right/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/>
      <diagonal/>
    </border>
    <border>
      <left style="medium">
        <color auto="1"/>
      </left>
      <right style="dashDot">
        <color indexed="8"/>
      </right>
      <top style="dashDot">
        <color indexed="8"/>
      </top>
      <bottom style="dashDot">
        <color indexed="8"/>
      </bottom>
      <diagonal/>
    </border>
    <border>
      <left/>
      <right style="dashDot">
        <color indexed="8"/>
      </right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indexed="8"/>
      </right>
      <top style="dashDot">
        <color indexed="8"/>
      </top>
      <bottom style="dashDot">
        <color indexed="8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 style="medium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 style="dashDot">
        <color auto="1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/>
      <diagonal/>
    </border>
    <border>
      <left style="medium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Dot">
        <color indexed="8"/>
      </left>
      <right style="dashDotDot">
        <color indexed="8"/>
      </right>
      <top/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/>
      <bottom style="dashDotDot">
        <color indexed="8"/>
      </bottom>
      <diagonal/>
    </border>
    <border>
      <left style="dashDotDot">
        <color indexed="8"/>
      </left>
      <right style="medium">
        <color auto="1"/>
      </right>
      <top/>
      <bottom style="dashDot">
        <color auto="1"/>
      </bottom>
      <diagonal/>
    </border>
    <border>
      <left style="medium">
        <color indexed="64"/>
      </left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dashDot">
        <color auto="1"/>
      </right>
      <top/>
      <bottom style="dashDot">
        <color auto="1"/>
      </bottom>
      <diagonal/>
    </border>
    <border>
      <left/>
      <right style="dashDotDot">
        <color indexed="8"/>
      </right>
      <top style="dashDot">
        <color auto="1"/>
      </top>
      <bottom style="dashDotDot">
        <color auto="1"/>
      </bottom>
      <diagonal/>
    </border>
    <border>
      <left style="dashDotDot">
        <color indexed="8"/>
      </left>
      <right style="dashDotDot">
        <color indexed="8"/>
      </right>
      <top/>
      <bottom style="medium">
        <color indexed="64"/>
      </bottom>
      <diagonal/>
    </border>
    <border>
      <left style="medium">
        <color indexed="64"/>
      </left>
      <right style="dashDotDot">
        <color indexed="8"/>
      </right>
      <top style="medium">
        <color indexed="64"/>
      </top>
      <bottom/>
      <diagonal/>
    </border>
    <border>
      <left/>
      <right style="dashDotDot">
        <color indexed="8"/>
      </right>
      <top style="medium">
        <color indexed="64"/>
      </top>
      <bottom/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/>
      <diagonal/>
    </border>
    <border>
      <left style="medium">
        <color auto="1"/>
      </left>
      <right style="dashDotDot">
        <color indexed="8"/>
      </right>
      <top style="medium">
        <color indexed="64"/>
      </top>
      <bottom style="dashDot">
        <color auto="1"/>
      </bottom>
      <diagonal/>
    </border>
    <border>
      <left/>
      <right style="dashDotDot">
        <color indexed="8"/>
      </right>
      <top style="medium">
        <color indexed="64"/>
      </top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Dot">
        <color auto="1"/>
      </top>
      <bottom style="medium">
        <color indexed="64"/>
      </bottom>
      <diagonal/>
    </border>
    <border>
      <left style="dashDotDot">
        <color indexed="8"/>
      </left>
      <right/>
      <top/>
      <bottom style="medium">
        <color indexed="64"/>
      </bottom>
      <diagonal/>
    </border>
    <border>
      <left style="dashDotDot">
        <color auto="1"/>
      </left>
      <right style="dashDotDot">
        <color auto="1"/>
      </right>
      <top style="medium">
        <color indexed="64"/>
      </top>
      <bottom style="dashDot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Dot">
        <color indexed="8"/>
      </right>
      <top style="medium">
        <color indexed="64"/>
      </top>
      <bottom/>
      <diagonal/>
    </border>
    <border>
      <left/>
      <right style="dashDot">
        <color indexed="8"/>
      </right>
      <top style="medium">
        <color indexed="64"/>
      </top>
      <bottom/>
      <diagonal/>
    </border>
    <border>
      <left style="dashDot">
        <color indexed="8"/>
      </left>
      <right style="dashDot">
        <color indexed="8"/>
      </right>
      <top style="medium">
        <color indexed="64"/>
      </top>
      <bottom/>
      <diagonal/>
    </border>
    <border>
      <left style="dashDot">
        <color indexed="8"/>
      </left>
      <right/>
      <top style="medium">
        <color indexed="64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medium">
        <color indexed="64"/>
      </top>
      <bottom style="dashDot">
        <color indexed="8"/>
      </bottom>
      <diagonal/>
    </border>
    <border>
      <left style="dashDot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dashDotDot">
        <color indexed="8"/>
      </left>
      <right style="medium">
        <color auto="1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">
        <color indexed="8"/>
      </right>
      <top style="dashDot">
        <color indexed="8"/>
      </top>
      <bottom style="medium">
        <color indexed="64"/>
      </bottom>
      <diagonal/>
    </border>
    <border>
      <left/>
      <right style="dashDot">
        <color indexed="8"/>
      </right>
      <top style="dashDot">
        <color indexed="8"/>
      </top>
      <bottom style="medium">
        <color indexed="64"/>
      </bottom>
      <diagonal/>
    </border>
    <border>
      <left style="dashDot">
        <color indexed="8"/>
      </left>
      <right style="dashDot">
        <color indexed="8"/>
      </right>
      <top style="dashDot">
        <color indexed="8"/>
      </top>
      <bottom style="medium">
        <color indexed="64"/>
      </bottom>
      <diagonal/>
    </border>
    <border>
      <left style="dashDot">
        <color indexed="8"/>
      </left>
      <right/>
      <top style="dashDot">
        <color indexed="8"/>
      </top>
      <bottom style="medium">
        <color indexed="64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 style="medium">
        <color indexed="64"/>
      </bottom>
      <diagonal/>
    </border>
    <border>
      <left style="medium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auto="1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thin">
        <color theme="0" tint="-0.499984740745262"/>
      </right>
      <top style="dashDot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dashDotDot">
        <color auto="1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auto="1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auto="1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auto="1"/>
      </right>
      <top style="dashDotDot">
        <color indexed="64"/>
      </top>
      <bottom style="medium">
        <color indexed="64"/>
      </bottom>
      <diagonal/>
    </border>
    <border>
      <left style="medium">
        <color auto="1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auto="1"/>
      </left>
      <right style="medium">
        <color auto="1"/>
      </right>
      <top style="medium">
        <color indexed="64"/>
      </top>
      <bottom style="dashDotDot">
        <color auto="1"/>
      </bottom>
      <diagonal/>
    </border>
    <border>
      <left style="medium">
        <color auto="1"/>
      </left>
      <right style="dashDotDot">
        <color auto="1"/>
      </right>
      <top style="dashDotDot">
        <color auto="1"/>
      </top>
      <bottom style="medium">
        <color indexed="64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medium">
        <color auto="1"/>
      </bottom>
      <diagonal/>
    </border>
    <border>
      <left style="dashDotDot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  <xf numFmtId="176" fontId="1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5" fillId="0" borderId="0"/>
    <xf numFmtId="0" fontId="9" fillId="0" borderId="0"/>
    <xf numFmtId="0" fontId="50" fillId="0" borderId="0"/>
    <xf numFmtId="0" fontId="52" fillId="0" borderId="0"/>
    <xf numFmtId="0" fontId="5" fillId="0" borderId="0"/>
    <xf numFmtId="0" fontId="9" fillId="0" borderId="0">
      <alignment vertical="center"/>
    </xf>
    <xf numFmtId="0" fontId="54" fillId="3" borderId="0">
      <alignment horizontal="center" vertical="center"/>
    </xf>
    <xf numFmtId="0" fontId="55" fillId="3" borderId="0">
      <alignment horizontal="left" vertical="center"/>
    </xf>
    <xf numFmtId="0" fontId="56" fillId="0" borderId="0">
      <alignment vertical="center"/>
    </xf>
    <xf numFmtId="0" fontId="5" fillId="0" borderId="0"/>
    <xf numFmtId="0" fontId="5" fillId="0" borderId="0">
      <alignment vertical="center"/>
    </xf>
    <xf numFmtId="0" fontId="57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9" fillId="0" borderId="0"/>
    <xf numFmtId="0" fontId="57" fillId="0" borderId="0"/>
    <xf numFmtId="0" fontId="58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</cellStyleXfs>
  <cellXfs count="330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0" fontId="16" fillId="5" borderId="62" xfId="2" applyNumberFormat="1" applyFont="1" applyFill="1" applyBorder="1" applyAlignment="1">
      <alignment horizontal="center" vertical="center" wrapText="1"/>
    </xf>
    <xf numFmtId="0" fontId="16" fillId="5" borderId="63" xfId="2" applyNumberFormat="1" applyFont="1" applyFill="1" applyBorder="1" applyAlignment="1">
      <alignment horizontal="center" vertical="center" wrapText="1"/>
    </xf>
    <xf numFmtId="0" fontId="17" fillId="5" borderId="64" xfId="2" applyNumberFormat="1" applyFont="1" applyFill="1" applyBorder="1" applyAlignment="1">
      <alignment horizontal="center" vertical="center" wrapText="1"/>
    </xf>
    <xf numFmtId="0" fontId="16" fillId="5" borderId="64" xfId="2" applyNumberFormat="1" applyFont="1" applyFill="1" applyBorder="1" applyAlignment="1">
      <alignment horizontal="center" vertical="center" wrapText="1"/>
    </xf>
    <xf numFmtId="0" fontId="16" fillId="5" borderId="64" xfId="2" applyNumberFormat="1" applyFont="1" applyFill="1" applyBorder="1" applyAlignment="1">
      <alignment horizontal="center" vertical="center"/>
    </xf>
    <xf numFmtId="0" fontId="16" fillId="5" borderId="65" xfId="2" applyNumberFormat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left" vertical="center" wrapText="1"/>
    </xf>
    <xf numFmtId="0" fontId="8" fillId="5" borderId="54" xfId="2" applyFont="1" applyFill="1" applyBorder="1" applyAlignment="1">
      <alignment horizontal="left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8" fillId="5" borderId="55" xfId="2" applyFont="1" applyFill="1" applyBorder="1" applyAlignment="1">
      <alignment horizontal="left" vertical="center" wrapText="1"/>
    </xf>
    <xf numFmtId="0" fontId="7" fillId="5" borderId="0" xfId="2" applyFont="1" applyFill="1" applyBorder="1" applyAlignment="1">
      <alignment horizontal="center" vertical="center"/>
    </xf>
    <xf numFmtId="0" fontId="7" fillId="5" borderId="55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left" vertical="center"/>
    </xf>
    <xf numFmtId="0" fontId="8" fillId="5" borderId="55" xfId="2" applyFont="1" applyFill="1" applyBorder="1" applyAlignment="1">
      <alignment horizontal="left" vertical="center"/>
    </xf>
    <xf numFmtId="0" fontId="22" fillId="2" borderId="11" xfId="2" applyNumberFormat="1" applyFont="1" applyFill="1" applyBorder="1" applyAlignment="1">
      <alignment horizontal="center" vertical="center" wrapText="1"/>
    </xf>
    <xf numFmtId="49" fontId="22" fillId="0" borderId="59" xfId="2" applyNumberFormat="1" applyFont="1" applyFill="1" applyBorder="1" applyAlignment="1">
      <alignment horizontal="center" vertical="center"/>
    </xf>
    <xf numFmtId="0" fontId="22" fillId="0" borderId="66" xfId="2" applyNumberFormat="1" applyFont="1" applyFill="1" applyBorder="1" applyAlignment="1">
      <alignment horizontal="center" vertical="center" wrapText="1"/>
    </xf>
    <xf numFmtId="0" fontId="22" fillId="0" borderId="8" xfId="2" applyNumberFormat="1" applyFont="1" applyFill="1" applyBorder="1" applyAlignment="1">
      <alignment horizontal="center" vertical="center" wrapText="1"/>
    </xf>
    <xf numFmtId="0" fontId="22" fillId="0" borderId="32" xfId="2" applyNumberFormat="1" applyFont="1" applyFill="1" applyBorder="1" applyAlignment="1">
      <alignment horizontal="center" vertical="center"/>
    </xf>
    <xf numFmtId="0" fontId="22" fillId="0" borderId="16" xfId="2" applyNumberFormat="1" applyFont="1" applyFill="1" applyBorder="1" applyAlignment="1">
      <alignment horizontal="center" vertical="center"/>
    </xf>
    <xf numFmtId="0" fontId="22" fillId="0" borderId="61" xfId="2" applyNumberFormat="1" applyFont="1" applyFill="1" applyBorder="1" applyAlignment="1">
      <alignment horizontal="center" vertical="center"/>
    </xf>
    <xf numFmtId="0" fontId="22" fillId="0" borderId="10" xfId="2" applyNumberFormat="1" applyFont="1" applyFill="1" applyBorder="1" applyAlignment="1">
      <alignment horizontal="center" vertical="center" wrapText="1"/>
    </xf>
    <xf numFmtId="49" fontId="22" fillId="0" borderId="12" xfId="2" applyNumberFormat="1" applyFont="1" applyFill="1" applyBorder="1" applyAlignment="1">
      <alignment horizontal="center" vertical="center" wrapText="1"/>
    </xf>
    <xf numFmtId="0" fontId="22" fillId="0" borderId="13" xfId="2" applyNumberFormat="1" applyFont="1" applyFill="1" applyBorder="1" applyAlignment="1">
      <alignment horizontal="center" vertical="center" wrapText="1"/>
    </xf>
    <xf numFmtId="49" fontId="22" fillId="0" borderId="0" xfId="2" applyNumberFormat="1" applyFont="1" applyFill="1" applyBorder="1" applyAlignment="1">
      <alignment horizontal="center" vertical="center" wrapText="1"/>
    </xf>
    <xf numFmtId="0" fontId="22" fillId="0" borderId="9" xfId="2" applyNumberFormat="1" applyFont="1" applyFill="1" applyBorder="1" applyAlignment="1">
      <alignment horizontal="center" vertical="center"/>
    </xf>
    <xf numFmtId="0" fontId="22" fillId="0" borderId="14" xfId="2" applyNumberFormat="1" applyFont="1" applyFill="1" applyBorder="1" applyAlignment="1">
      <alignment horizontal="center" vertical="center"/>
    </xf>
    <xf numFmtId="0" fontId="22" fillId="0" borderId="50" xfId="2" applyNumberFormat="1" applyFont="1" applyFill="1" applyBorder="1" applyAlignment="1">
      <alignment horizontal="center" vertical="center"/>
    </xf>
    <xf numFmtId="0" fontId="22" fillId="0" borderId="21" xfId="2" applyNumberFormat="1" applyFont="1" applyFill="1" applyBorder="1" applyAlignment="1">
      <alignment horizontal="center" vertical="center" wrapText="1"/>
    </xf>
    <xf numFmtId="0" fontId="22" fillId="2" borderId="9" xfId="2" applyNumberFormat="1" applyFont="1" applyFill="1" applyBorder="1" applyAlignment="1">
      <alignment horizontal="center" vertical="center" wrapText="1"/>
    </xf>
    <xf numFmtId="49" fontId="22" fillId="3" borderId="9" xfId="2" applyNumberFormat="1" applyFont="1" applyFill="1" applyBorder="1" applyAlignment="1">
      <alignment horizontal="center" vertical="center" wrapText="1"/>
    </xf>
    <xf numFmtId="0" fontId="22" fillId="3" borderId="9" xfId="2" applyNumberFormat="1" applyFont="1" applyFill="1" applyBorder="1" applyAlignment="1">
      <alignment horizontal="center" vertical="center" wrapText="1"/>
    </xf>
    <xf numFmtId="0" fontId="22" fillId="3" borderId="9" xfId="2" applyNumberFormat="1" applyFont="1" applyFill="1" applyBorder="1" applyAlignment="1">
      <alignment horizontal="center" vertical="center"/>
    </xf>
    <xf numFmtId="0" fontId="22" fillId="0" borderId="51" xfId="2" applyNumberFormat="1" applyFont="1" applyFill="1" applyBorder="1" applyAlignment="1">
      <alignment horizontal="center" vertical="center"/>
    </xf>
    <xf numFmtId="49" fontId="22" fillId="3" borderId="9" xfId="2" applyNumberFormat="1" applyFont="1" applyFill="1" applyBorder="1" applyAlignment="1">
      <alignment horizontal="center" vertical="center"/>
    </xf>
    <xf numFmtId="0" fontId="22" fillId="2" borderId="20" xfId="2" applyNumberFormat="1" applyFont="1" applyFill="1" applyBorder="1" applyAlignment="1">
      <alignment horizontal="center" vertical="center" wrapText="1"/>
    </xf>
    <xf numFmtId="49" fontId="22" fillId="0" borderId="13" xfId="2" applyNumberFormat="1" applyFont="1" applyFill="1" applyBorder="1" applyAlignment="1">
      <alignment horizontal="center" vertical="center" wrapText="1"/>
    </xf>
    <xf numFmtId="0" fontId="22" fillId="0" borderId="18" xfId="2" applyNumberFormat="1" applyFont="1" applyFill="1" applyBorder="1" applyAlignment="1">
      <alignment horizontal="center" vertical="center" wrapText="1"/>
    </xf>
    <xf numFmtId="49" fontId="22" fillId="0" borderId="19" xfId="2" applyNumberFormat="1" applyFont="1" applyFill="1" applyBorder="1" applyAlignment="1">
      <alignment horizontal="center" vertical="center" wrapText="1"/>
    </xf>
    <xf numFmtId="0" fontId="22" fillId="0" borderId="22" xfId="2" applyNumberFormat="1" applyFont="1" applyFill="1" applyBorder="1" applyAlignment="1">
      <alignment horizontal="center" vertical="center"/>
    </xf>
    <xf numFmtId="0" fontId="22" fillId="0" borderId="23" xfId="2" applyNumberFormat="1" applyFont="1" applyFill="1" applyBorder="1" applyAlignment="1">
      <alignment horizontal="center" vertical="center"/>
    </xf>
    <xf numFmtId="0" fontId="22" fillId="0" borderId="27" xfId="2" applyNumberFormat="1" applyFont="1" applyFill="1" applyBorder="1" applyAlignment="1">
      <alignment horizontal="center" vertical="center" wrapText="1"/>
    </xf>
    <xf numFmtId="0" fontId="22" fillId="0" borderId="25" xfId="2" applyNumberFormat="1" applyFont="1" applyFill="1" applyBorder="1" applyAlignment="1">
      <alignment horizontal="center" vertical="center" wrapText="1"/>
    </xf>
    <xf numFmtId="49" fontId="22" fillId="0" borderId="25" xfId="2" applyNumberFormat="1" applyFont="1" applyFill="1" applyBorder="1" applyAlignment="1">
      <alignment horizontal="center" vertical="center" wrapText="1"/>
    </xf>
    <xf numFmtId="0" fontId="22" fillId="0" borderId="20" xfId="2" applyNumberFormat="1" applyFont="1" applyFill="1" applyBorder="1" applyAlignment="1">
      <alignment horizontal="center" vertical="center" wrapText="1"/>
    </xf>
    <xf numFmtId="0" fontId="22" fillId="0" borderId="17" xfId="2" applyNumberFormat="1" applyFont="1" applyFill="1" applyBorder="1" applyAlignment="1">
      <alignment horizontal="center" vertical="center" wrapText="1"/>
    </xf>
    <xf numFmtId="0" fontId="22" fillId="3" borderId="24" xfId="2" applyNumberFormat="1" applyFont="1" applyFill="1" applyBorder="1" applyAlignment="1">
      <alignment horizontal="center" vertical="center"/>
    </xf>
    <xf numFmtId="0" fontId="22" fillId="0" borderId="16" xfId="2" applyNumberFormat="1" applyFont="1" applyFill="1" applyBorder="1" applyAlignment="1">
      <alignment horizontal="center" vertical="center" wrapText="1"/>
    </xf>
    <xf numFmtId="0" fontId="22" fillId="0" borderId="26" xfId="2" applyNumberFormat="1" applyFont="1" applyFill="1" applyBorder="1" applyAlignment="1">
      <alignment horizontal="center" vertical="center" wrapText="1"/>
    </xf>
    <xf numFmtId="0" fontId="22" fillId="0" borderId="28" xfId="2" applyNumberFormat="1" applyFont="1" applyFill="1" applyBorder="1" applyAlignment="1">
      <alignment horizontal="center" vertical="center" wrapText="1"/>
    </xf>
    <xf numFmtId="0" fontId="22" fillId="0" borderId="29" xfId="2" applyNumberFormat="1" applyFont="1" applyFill="1" applyBorder="1" applyAlignment="1">
      <alignment horizontal="center" vertical="center" wrapText="1"/>
    </xf>
    <xf numFmtId="0" fontId="22" fillId="0" borderId="30" xfId="2" applyNumberFormat="1" applyFont="1" applyFill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/>
    </xf>
    <xf numFmtId="49" fontId="23" fillId="2" borderId="9" xfId="2" applyNumberFormat="1" applyFont="1" applyFill="1" applyBorder="1" applyAlignment="1">
      <alignment horizontal="center" vertical="center" wrapText="1"/>
    </xf>
    <xf numFmtId="0" fontId="23" fillId="2" borderId="9" xfId="2" applyNumberFormat="1" applyFont="1" applyFill="1" applyBorder="1" applyAlignment="1">
      <alignment horizontal="center" vertical="center"/>
    </xf>
    <xf numFmtId="0" fontId="25" fillId="5" borderId="57" xfId="2" applyFont="1" applyFill="1" applyBorder="1" applyAlignment="1">
      <alignment horizontal="left" vertical="center"/>
    </xf>
    <xf numFmtId="0" fontId="25" fillId="5" borderId="1" xfId="2" applyFont="1" applyFill="1" applyBorder="1" applyAlignment="1">
      <alignment horizontal="left" vertical="center"/>
    </xf>
    <xf numFmtId="0" fontId="25" fillId="5" borderId="1" xfId="2" applyFont="1" applyFill="1" applyBorder="1" applyAlignment="1">
      <alignment horizontal="left" vertical="center" wrapText="1"/>
    </xf>
    <xf numFmtId="0" fontId="26" fillId="5" borderId="1" xfId="2" applyFont="1" applyFill="1" applyBorder="1" applyAlignment="1">
      <alignment horizontal="left" vertical="center" wrapText="1"/>
    </xf>
    <xf numFmtId="0" fontId="23" fillId="5" borderId="1" xfId="2" applyFont="1" applyFill="1" applyBorder="1" applyAlignment="1">
      <alignment horizontal="left" vertical="center" wrapText="1"/>
    </xf>
    <xf numFmtId="0" fontId="25" fillId="5" borderId="56" xfId="2" applyFont="1" applyFill="1" applyBorder="1" applyAlignment="1">
      <alignment horizontal="left" vertical="center"/>
    </xf>
    <xf numFmtId="0" fontId="25" fillId="5" borderId="0" xfId="2" applyFont="1" applyFill="1" applyBorder="1" applyAlignment="1">
      <alignment horizontal="left" vertical="center"/>
    </xf>
    <xf numFmtId="0" fontId="25" fillId="5" borderId="0" xfId="2" applyFont="1" applyFill="1" applyBorder="1" applyAlignment="1">
      <alignment horizontal="left" vertical="center" wrapText="1"/>
    </xf>
    <xf numFmtId="0" fontId="26" fillId="5" borderId="0" xfId="2" applyFont="1" applyFill="1" applyBorder="1" applyAlignment="1">
      <alignment horizontal="left" vertical="center" wrapText="1"/>
    </xf>
    <xf numFmtId="0" fontId="23" fillId="5" borderId="0" xfId="2" applyFont="1" applyFill="1" applyBorder="1" applyAlignment="1">
      <alignment horizontal="left" vertical="center" wrapText="1"/>
    </xf>
    <xf numFmtId="0" fontId="26" fillId="5" borderId="0" xfId="2" applyFont="1" applyFill="1" applyBorder="1" applyAlignment="1">
      <alignment horizontal="center" vertical="center"/>
    </xf>
    <xf numFmtId="0" fontId="23" fillId="5" borderId="0" xfId="2" applyFont="1" applyFill="1" applyBorder="1" applyAlignment="1">
      <alignment horizontal="center" vertical="center"/>
    </xf>
    <xf numFmtId="0" fontId="27" fillId="5" borderId="0" xfId="2" applyFont="1" applyFill="1" applyBorder="1" applyAlignment="1">
      <alignment horizontal="center" vertical="center"/>
    </xf>
    <xf numFmtId="0" fontId="23" fillId="5" borderId="56" xfId="2" applyFont="1" applyFill="1" applyBorder="1" applyAlignment="1">
      <alignment horizontal="left" vertical="center"/>
    </xf>
    <xf numFmtId="0" fontId="23" fillId="5" borderId="0" xfId="2" applyFont="1" applyFill="1" applyBorder="1" applyAlignment="1">
      <alignment horizontal="left" vertical="center"/>
    </xf>
    <xf numFmtId="0" fontId="23" fillId="5" borderId="0" xfId="1" applyFont="1" applyFill="1" applyBorder="1" applyAlignment="1" applyProtection="1">
      <alignment horizontal="left" vertical="center"/>
    </xf>
    <xf numFmtId="0" fontId="27" fillId="5" borderId="56" xfId="2" applyFont="1" applyFill="1" applyBorder="1" applyAlignment="1">
      <alignment horizontal="left" vertical="center"/>
    </xf>
    <xf numFmtId="0" fontId="31" fillId="5" borderId="64" xfId="2" applyNumberFormat="1" applyFont="1" applyFill="1" applyBorder="1" applyAlignment="1">
      <alignment horizontal="center" vertical="center" wrapText="1"/>
    </xf>
    <xf numFmtId="49" fontId="22" fillId="0" borderId="67" xfId="2" applyNumberFormat="1" applyFont="1" applyFill="1" applyBorder="1" applyAlignment="1">
      <alignment horizontal="center" vertical="center" wrapText="1"/>
    </xf>
    <xf numFmtId="0" fontId="31" fillId="5" borderId="68" xfId="2" applyNumberFormat="1" applyFont="1" applyFill="1" applyBorder="1" applyAlignment="1">
      <alignment horizontal="center" vertical="center" wrapText="1"/>
    </xf>
    <xf numFmtId="0" fontId="22" fillId="0" borderId="7" xfId="2" applyNumberFormat="1" applyFont="1" applyFill="1" applyBorder="1" applyAlignment="1">
      <alignment horizontal="center" vertical="center" wrapText="1"/>
    </xf>
    <xf numFmtId="24" fontId="32" fillId="0" borderId="59" xfId="2" applyNumberFormat="1" applyFont="1" applyFill="1" applyBorder="1" applyAlignment="1">
      <alignment horizontal="center" vertical="center" wrapText="1"/>
    </xf>
    <xf numFmtId="24" fontId="32" fillId="0" borderId="12" xfId="2" applyNumberFormat="1" applyFont="1" applyFill="1" applyBorder="1" applyAlignment="1">
      <alignment horizontal="center" vertical="center" wrapText="1"/>
    </xf>
    <xf numFmtId="177" fontId="32" fillId="3" borderId="9" xfId="2" applyNumberFormat="1" applyFont="1" applyFill="1" applyBorder="1" applyAlignment="1">
      <alignment horizontal="center" vertical="center" wrapText="1"/>
    </xf>
    <xf numFmtId="24" fontId="32" fillId="3" borderId="9" xfId="2" applyNumberFormat="1" applyFont="1" applyFill="1" applyBorder="1" applyAlignment="1">
      <alignment horizontal="center" vertical="center" wrapText="1"/>
    </xf>
    <xf numFmtId="24" fontId="32" fillId="0" borderId="13" xfId="2" applyNumberFormat="1" applyFont="1" applyFill="1" applyBorder="1" applyAlignment="1">
      <alignment horizontal="center" vertical="center" wrapText="1"/>
    </xf>
    <xf numFmtId="24" fontId="32" fillId="0" borderId="17" xfId="2" applyNumberFormat="1" applyFont="1" applyFill="1" applyBorder="1" applyAlignment="1">
      <alignment horizontal="center" vertical="center" wrapText="1"/>
    </xf>
    <xf numFmtId="0" fontId="16" fillId="5" borderId="69" xfId="2" applyNumberFormat="1" applyFont="1" applyFill="1" applyBorder="1" applyAlignment="1">
      <alignment horizontal="center" vertical="center" wrapText="1"/>
    </xf>
    <xf numFmtId="0" fontId="16" fillId="5" borderId="70" xfId="2" applyNumberFormat="1" applyFont="1" applyFill="1" applyBorder="1" applyAlignment="1">
      <alignment horizontal="center" vertical="center" wrapText="1"/>
    </xf>
    <xf numFmtId="0" fontId="17" fillId="5" borderId="71" xfId="2" applyNumberFormat="1" applyFont="1" applyFill="1" applyBorder="1" applyAlignment="1">
      <alignment horizontal="center" vertical="center" wrapText="1"/>
    </xf>
    <xf numFmtId="0" fontId="22" fillId="0" borderId="72" xfId="2" applyNumberFormat="1" applyFont="1" applyFill="1" applyBorder="1" applyAlignment="1">
      <alignment horizontal="center" vertical="center" wrapText="1"/>
    </xf>
    <xf numFmtId="0" fontId="22" fillId="2" borderId="73" xfId="2" applyNumberFormat="1" applyFont="1" applyFill="1" applyBorder="1" applyAlignment="1">
      <alignment horizontal="center" vertical="center" wrapText="1"/>
    </xf>
    <xf numFmtId="0" fontId="22" fillId="0" borderId="74" xfId="2" applyNumberFormat="1" applyFont="1" applyFill="1" applyBorder="1" applyAlignment="1">
      <alignment horizontal="center" vertical="center" wrapText="1"/>
    </xf>
    <xf numFmtId="0" fontId="22" fillId="0" borderId="75" xfId="2" applyNumberFormat="1" applyFont="1" applyFill="1" applyBorder="1" applyAlignment="1">
      <alignment horizontal="center" vertical="center" wrapText="1"/>
    </xf>
    <xf numFmtId="0" fontId="22" fillId="0" borderId="4" xfId="2" applyNumberFormat="1" applyFont="1" applyFill="1" applyBorder="1" applyAlignment="1">
      <alignment horizontal="center" vertical="center" wrapText="1"/>
    </xf>
    <xf numFmtId="0" fontId="22" fillId="0" borderId="76" xfId="2" applyNumberFormat="1" applyFont="1" applyFill="1" applyBorder="1" applyAlignment="1">
      <alignment horizontal="center" vertical="center" wrapText="1"/>
    </xf>
    <xf numFmtId="0" fontId="23" fillId="0" borderId="95" xfId="2" applyFont="1" applyFill="1" applyBorder="1" applyAlignment="1">
      <alignment horizontal="center" vertical="center"/>
    </xf>
    <xf numFmtId="0" fontId="23" fillId="2" borderId="9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3" fillId="0" borderId="51" xfId="2" applyNumberFormat="1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49" fontId="23" fillId="3" borderId="9" xfId="2" applyNumberFormat="1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16" fillId="5" borderId="80" xfId="2" applyNumberFormat="1" applyFont="1" applyFill="1" applyBorder="1" applyAlignment="1">
      <alignment horizontal="center" vertical="center" wrapText="1"/>
    </xf>
    <xf numFmtId="0" fontId="17" fillId="5" borderId="80" xfId="2" applyNumberFormat="1" applyFont="1" applyFill="1" applyBorder="1" applyAlignment="1">
      <alignment horizontal="center" vertical="center" wrapText="1"/>
    </xf>
    <xf numFmtId="0" fontId="31" fillId="5" borderId="80" xfId="2" applyNumberFormat="1" applyFont="1" applyFill="1" applyBorder="1" applyAlignment="1">
      <alignment horizontal="center" vertical="center" wrapText="1"/>
    </xf>
    <xf numFmtId="0" fontId="16" fillId="5" borderId="80" xfId="2" applyNumberFormat="1" applyFont="1" applyFill="1" applyBorder="1" applyAlignment="1">
      <alignment horizontal="center" vertical="center"/>
    </xf>
    <xf numFmtId="0" fontId="23" fillId="0" borderId="97" xfId="2" applyFont="1" applyFill="1" applyBorder="1" applyAlignment="1">
      <alignment horizontal="center" vertical="center"/>
    </xf>
    <xf numFmtId="0" fontId="23" fillId="2" borderId="86" xfId="2" applyFont="1" applyFill="1" applyBorder="1" applyAlignment="1">
      <alignment horizontal="center" vertical="center"/>
    </xf>
    <xf numFmtId="0" fontId="24" fillId="0" borderId="86" xfId="2" applyFont="1" applyFill="1" applyBorder="1" applyAlignment="1">
      <alignment horizontal="center" vertical="center"/>
    </xf>
    <xf numFmtId="49" fontId="23" fillId="2" borderId="86" xfId="2" applyNumberFormat="1" applyFont="1" applyFill="1" applyBorder="1" applyAlignment="1">
      <alignment horizontal="center" vertical="center" wrapText="1"/>
    </xf>
    <xf numFmtId="0" fontId="23" fillId="3" borderId="86" xfId="2" applyFont="1" applyFill="1" applyBorder="1" applyAlignment="1">
      <alignment horizontal="center" vertical="center"/>
    </xf>
    <xf numFmtId="49" fontId="23" fillId="3" borderId="86" xfId="2" applyNumberFormat="1" applyFont="1" applyFill="1" applyBorder="1" applyAlignment="1">
      <alignment horizontal="center" vertical="center"/>
    </xf>
    <xf numFmtId="0" fontId="23" fillId="2" borderId="86" xfId="2" applyNumberFormat="1" applyFont="1" applyFill="1" applyBorder="1" applyAlignment="1">
      <alignment horizontal="center" vertical="center"/>
    </xf>
    <xf numFmtId="0" fontId="23" fillId="0" borderId="98" xfId="2" applyNumberFormat="1" applyFont="1" applyFill="1" applyBorder="1" applyAlignment="1">
      <alignment horizontal="center" vertical="center"/>
    </xf>
    <xf numFmtId="0" fontId="24" fillId="0" borderId="96" xfId="2" applyFont="1" applyFill="1" applyBorder="1" applyAlignment="1">
      <alignment horizontal="center" vertical="center"/>
    </xf>
    <xf numFmtId="0" fontId="24" fillId="0" borderId="99" xfId="2" applyFont="1" applyFill="1" applyBorder="1" applyAlignment="1">
      <alignment horizontal="center" vertical="center"/>
    </xf>
    <xf numFmtId="0" fontId="24" fillId="0" borderId="100" xfId="2" applyFont="1" applyFill="1" applyBorder="1" applyAlignment="1">
      <alignment horizontal="center" vertical="center"/>
    </xf>
    <xf numFmtId="24" fontId="22" fillId="0" borderId="77" xfId="2" applyNumberFormat="1" applyFont="1" applyFill="1" applyBorder="1" applyAlignment="1">
      <alignment horizontal="center" vertical="center" wrapText="1"/>
    </xf>
    <xf numFmtId="24" fontId="30" fillId="0" borderId="101" xfId="2" applyNumberFormat="1" applyFont="1" applyFill="1" applyBorder="1" applyAlignment="1">
      <alignment horizontal="center" vertical="center" wrapText="1"/>
    </xf>
    <xf numFmtId="0" fontId="22" fillId="0" borderId="105" xfId="2" applyNumberFormat="1" applyFont="1" applyFill="1" applyBorder="1" applyAlignment="1">
      <alignment horizontal="center" vertical="center"/>
    </xf>
    <xf numFmtId="0" fontId="22" fillId="0" borderId="106" xfId="2" applyNumberFormat="1" applyFont="1" applyFill="1" applyBorder="1" applyAlignment="1">
      <alignment horizontal="center" vertical="center"/>
    </xf>
    <xf numFmtId="0" fontId="22" fillId="0" borderId="107" xfId="2" applyNumberFormat="1" applyFont="1" applyFill="1" applyBorder="1" applyAlignment="1">
      <alignment horizontal="center" vertical="center"/>
    </xf>
    <xf numFmtId="0" fontId="22" fillId="0" borderId="77" xfId="2" applyNumberFormat="1" applyFont="1" applyFill="1" applyBorder="1" applyAlignment="1">
      <alignment horizontal="center" vertical="center"/>
    </xf>
    <xf numFmtId="0" fontId="23" fillId="0" borderId="107" xfId="2" applyNumberFormat="1" applyFont="1" applyFill="1" applyBorder="1" applyAlignment="1">
      <alignment horizontal="center" vertical="center" wrapText="1"/>
    </xf>
    <xf numFmtId="0" fontId="23" fillId="2" borderId="77" xfId="2" applyNumberFormat="1" applyFont="1" applyFill="1" applyBorder="1" applyAlignment="1">
      <alignment horizontal="center" vertical="center" wrapText="1"/>
    </xf>
    <xf numFmtId="0" fontId="23" fillId="3" borderId="77" xfId="2" applyNumberFormat="1" applyFont="1" applyFill="1" applyBorder="1" applyAlignment="1">
      <alignment horizontal="center" vertical="center"/>
    </xf>
    <xf numFmtId="0" fontId="23" fillId="0" borderId="77" xfId="2" applyNumberFormat="1" applyFont="1" applyFill="1" applyBorder="1" applyAlignment="1">
      <alignment horizontal="center" vertical="center"/>
    </xf>
    <xf numFmtId="0" fontId="23" fillId="2" borderId="77" xfId="2" applyNumberFormat="1" applyFont="1" applyFill="1" applyBorder="1" applyAlignment="1">
      <alignment horizontal="center" vertical="center"/>
    </xf>
    <xf numFmtId="0" fontId="23" fillId="0" borderId="108" xfId="2" applyNumberFormat="1" applyFont="1" applyFill="1" applyBorder="1" applyAlignment="1">
      <alignment horizontal="center" vertical="center"/>
    </xf>
    <xf numFmtId="0" fontId="22" fillId="0" borderId="109" xfId="2" applyNumberFormat="1" applyFont="1" applyFill="1" applyBorder="1" applyAlignment="1">
      <alignment horizontal="center" vertical="center"/>
    </xf>
    <xf numFmtId="0" fontId="33" fillId="0" borderId="81" xfId="2" applyFont="1" applyFill="1" applyBorder="1" applyAlignment="1">
      <alignment horizontal="center" vertical="center"/>
    </xf>
    <xf numFmtId="0" fontId="33" fillId="2" borderId="82" xfId="2" applyFont="1" applyFill="1" applyBorder="1" applyAlignment="1">
      <alignment horizontal="center" vertical="center"/>
    </xf>
    <xf numFmtId="0" fontId="33" fillId="3" borderId="83" xfId="2" applyNumberFormat="1" applyFont="1" applyFill="1" applyBorder="1" applyAlignment="1">
      <alignment horizontal="center" vertical="center"/>
    </xf>
    <xf numFmtId="24" fontId="33" fillId="0" borderId="74" xfId="2" applyNumberFormat="1" applyFont="1" applyFill="1" applyBorder="1" applyAlignment="1">
      <alignment horizontal="center" vertical="center" wrapText="1"/>
    </xf>
    <xf numFmtId="0" fontId="33" fillId="3" borderId="84" xfId="2" applyFont="1" applyFill="1" applyBorder="1" applyAlignment="1">
      <alignment horizontal="center" vertical="center"/>
    </xf>
    <xf numFmtId="0" fontId="33" fillId="3" borderId="85" xfId="2" applyNumberFormat="1" applyFont="1" applyFill="1" applyBorder="1" applyAlignment="1">
      <alignment horizontal="center" vertical="center"/>
    </xf>
    <xf numFmtId="0" fontId="33" fillId="0" borderId="86" xfId="2" applyNumberFormat="1" applyFont="1" applyFill="1" applyBorder="1" applyAlignment="1">
      <alignment horizontal="center" vertical="center"/>
    </xf>
    <xf numFmtId="0" fontId="33" fillId="3" borderId="83" xfId="2" applyFont="1" applyFill="1" applyBorder="1" applyAlignment="1">
      <alignment horizontal="center" vertical="center"/>
    </xf>
    <xf numFmtId="0" fontId="33" fillId="0" borderId="87" xfId="2" applyNumberFormat="1" applyFont="1" applyFill="1" applyBorder="1" applyAlignment="1">
      <alignment horizontal="center" vertical="center"/>
    </xf>
    <xf numFmtId="0" fontId="33" fillId="0" borderId="34" xfId="2" applyFont="1" applyFill="1" applyBorder="1" applyAlignment="1">
      <alignment horizontal="center" vertical="center"/>
    </xf>
    <xf numFmtId="0" fontId="33" fillId="2" borderId="35" xfId="2" applyFont="1" applyFill="1" applyBorder="1" applyAlignment="1">
      <alignment horizontal="center" vertical="center"/>
    </xf>
    <xf numFmtId="0" fontId="33" fillId="3" borderId="36" xfId="2" applyNumberFormat="1" applyFont="1" applyFill="1" applyBorder="1" applyAlignment="1">
      <alignment horizontal="center" vertical="center"/>
    </xf>
    <xf numFmtId="24" fontId="33" fillId="0" borderId="59" xfId="2" applyNumberFormat="1" applyFont="1" applyFill="1" applyBorder="1" applyAlignment="1">
      <alignment horizontal="center" vertical="center" wrapText="1"/>
    </xf>
    <xf numFmtId="0" fontId="33" fillId="3" borderId="37" xfId="2" applyFont="1" applyFill="1" applyBorder="1" applyAlignment="1">
      <alignment horizontal="center" vertical="center"/>
    </xf>
    <xf numFmtId="0" fontId="33" fillId="3" borderId="39" xfId="2" applyNumberFormat="1" applyFont="1" applyFill="1" applyBorder="1" applyAlignment="1">
      <alignment horizontal="center" vertical="center"/>
    </xf>
    <xf numFmtId="0" fontId="33" fillId="0" borderId="9" xfId="2" applyNumberFormat="1" applyFont="1" applyFill="1" applyBorder="1" applyAlignment="1">
      <alignment horizontal="center" vertical="center"/>
    </xf>
    <xf numFmtId="0" fontId="33" fillId="3" borderId="36" xfId="2" applyFont="1" applyFill="1" applyBorder="1" applyAlignment="1">
      <alignment horizontal="center" vertical="center"/>
    </xf>
    <xf numFmtId="0" fontId="33" fillId="0" borderId="50" xfId="2" applyNumberFormat="1" applyFont="1" applyFill="1" applyBorder="1" applyAlignment="1">
      <alignment horizontal="center" vertical="center"/>
    </xf>
    <xf numFmtId="0" fontId="33" fillId="0" borderId="40" xfId="2" applyFont="1" applyFill="1" applyBorder="1" applyAlignment="1">
      <alignment horizontal="center" vertical="center"/>
    </xf>
    <xf numFmtId="0" fontId="33" fillId="2" borderId="41" xfId="2" applyFont="1" applyFill="1" applyBorder="1" applyAlignment="1">
      <alignment horizontal="center" vertical="center"/>
    </xf>
    <xf numFmtId="0" fontId="33" fillId="3" borderId="42" xfId="2" applyNumberFormat="1" applyFont="1" applyFill="1" applyBorder="1" applyAlignment="1">
      <alignment horizontal="center" vertical="center"/>
    </xf>
    <xf numFmtId="0" fontId="33" fillId="3" borderId="38" xfId="2" applyNumberFormat="1" applyFont="1" applyFill="1" applyBorder="1" applyAlignment="1">
      <alignment horizontal="center" vertical="center"/>
    </xf>
    <xf numFmtId="0" fontId="33" fillId="3" borderId="42" xfId="2" applyFont="1" applyFill="1" applyBorder="1" applyAlignment="1">
      <alignment horizontal="center" vertical="center"/>
    </xf>
    <xf numFmtId="0" fontId="33" fillId="0" borderId="43" xfId="2" applyFont="1" applyFill="1" applyBorder="1" applyAlignment="1">
      <alignment horizontal="center" vertical="center"/>
    </xf>
    <xf numFmtId="0" fontId="33" fillId="2" borderId="19" xfId="2" applyFont="1" applyFill="1" applyBorder="1" applyAlignment="1">
      <alignment horizontal="center" vertical="center"/>
    </xf>
    <xf numFmtId="0" fontId="33" fillId="2" borderId="23" xfId="2" applyNumberFormat="1" applyFont="1" applyFill="1" applyBorder="1" applyAlignment="1">
      <alignment horizontal="center" vertical="center"/>
    </xf>
    <xf numFmtId="0" fontId="33" fillId="3" borderId="44" xfId="2" applyFont="1" applyFill="1" applyBorder="1" applyAlignment="1">
      <alignment horizontal="center" vertical="center"/>
    </xf>
    <xf numFmtId="0" fontId="33" fillId="0" borderId="23" xfId="2" applyNumberFormat="1" applyFont="1" applyFill="1" applyBorder="1" applyAlignment="1">
      <alignment horizontal="center" vertical="center"/>
    </xf>
    <xf numFmtId="0" fontId="33" fillId="3" borderId="23" xfId="2" applyFont="1" applyFill="1" applyBorder="1" applyAlignment="1">
      <alignment horizontal="center" vertical="center"/>
    </xf>
    <xf numFmtId="0" fontId="33" fillId="0" borderId="52" xfId="2" applyNumberFormat="1" applyFont="1" applyFill="1" applyBorder="1" applyAlignment="1">
      <alignment horizontal="center" vertical="center"/>
    </xf>
    <xf numFmtId="0" fontId="33" fillId="2" borderId="46" xfId="2" applyFont="1" applyFill="1" applyBorder="1" applyAlignment="1">
      <alignment horizontal="center" vertical="center"/>
    </xf>
    <xf numFmtId="0" fontId="33" fillId="0" borderId="33" xfId="2" applyNumberFormat="1" applyFont="1" applyFill="1" applyBorder="1" applyAlignment="1">
      <alignment horizontal="center" vertical="center"/>
    </xf>
    <xf numFmtId="0" fontId="33" fillId="3" borderId="33" xfId="2" applyNumberFormat="1" applyFont="1" applyFill="1" applyBorder="1" applyAlignment="1">
      <alignment horizontal="center" vertical="center"/>
    </xf>
    <xf numFmtId="0" fontId="33" fillId="0" borderId="45" xfId="2" applyFont="1" applyFill="1" applyBorder="1" applyAlignment="1">
      <alignment horizontal="center" vertical="center"/>
    </xf>
    <xf numFmtId="0" fontId="33" fillId="2" borderId="33" xfId="2" applyFont="1" applyFill="1" applyBorder="1" applyAlignment="1">
      <alignment horizontal="center" vertical="center"/>
    </xf>
    <xf numFmtId="0" fontId="33" fillId="0" borderId="88" xfId="2" applyFont="1" applyFill="1" applyBorder="1" applyAlignment="1">
      <alignment horizontal="center" vertical="center"/>
    </xf>
    <xf numFmtId="0" fontId="33" fillId="2" borderId="89" xfId="2" applyFont="1" applyFill="1" applyBorder="1" applyAlignment="1">
      <alignment horizontal="center" vertical="center"/>
    </xf>
    <xf numFmtId="0" fontId="33" fillId="3" borderId="90" xfId="2" applyNumberFormat="1" applyFont="1" applyFill="1" applyBorder="1" applyAlignment="1">
      <alignment horizontal="center" vertical="center"/>
    </xf>
    <xf numFmtId="24" fontId="33" fillId="0" borderId="68" xfId="2" applyNumberFormat="1" applyFont="1" applyFill="1" applyBorder="1" applyAlignment="1">
      <alignment horizontal="center" vertical="center" wrapText="1"/>
    </xf>
    <xf numFmtId="0" fontId="33" fillId="3" borderId="91" xfId="2" applyFont="1" applyFill="1" applyBorder="1" applyAlignment="1">
      <alignment horizontal="center" vertical="center"/>
    </xf>
    <xf numFmtId="0" fontId="33" fillId="3" borderId="92" xfId="2" applyNumberFormat="1" applyFont="1" applyFill="1" applyBorder="1" applyAlignment="1">
      <alignment horizontal="center" vertical="center"/>
    </xf>
    <xf numFmtId="0" fontId="33" fillId="0" borderId="78" xfId="2" applyNumberFormat="1" applyFont="1" applyFill="1" applyBorder="1" applyAlignment="1">
      <alignment horizontal="center" vertical="center"/>
    </xf>
    <xf numFmtId="0" fontId="33" fillId="3" borderId="90" xfId="2" applyFont="1" applyFill="1" applyBorder="1" applyAlignment="1">
      <alignment horizontal="center" vertical="center"/>
    </xf>
    <xf numFmtId="0" fontId="33" fillId="0" borderId="79" xfId="2" applyNumberFormat="1" applyFont="1" applyFill="1" applyBorder="1" applyAlignment="1">
      <alignment horizontal="center" vertical="center"/>
    </xf>
    <xf numFmtId="0" fontId="33" fillId="3" borderId="77" xfId="2" applyFont="1" applyFill="1" applyBorder="1" applyAlignment="1">
      <alignment horizontal="center" vertical="center"/>
    </xf>
    <xf numFmtId="24" fontId="33" fillId="0" borderId="77" xfId="2" applyNumberFormat="1" applyFont="1" applyFill="1" applyBorder="1" applyAlignment="1">
      <alignment horizontal="center" vertical="center" wrapText="1"/>
    </xf>
    <xf numFmtId="0" fontId="33" fillId="3" borderId="77" xfId="2" applyNumberFormat="1" applyFont="1" applyFill="1" applyBorder="1" applyAlignment="1">
      <alignment horizontal="center" vertical="center"/>
    </xf>
    <xf numFmtId="0" fontId="33" fillId="3" borderId="101" xfId="2" applyFont="1" applyFill="1" applyBorder="1" applyAlignment="1">
      <alignment horizontal="center" vertical="center"/>
    </xf>
    <xf numFmtId="0" fontId="33" fillId="3" borderId="101" xfId="2" applyNumberFormat="1" applyFont="1" applyFill="1" applyBorder="1" applyAlignment="1">
      <alignment horizontal="center" vertical="center"/>
    </xf>
    <xf numFmtId="24" fontId="33" fillId="0" borderId="101" xfId="2" applyNumberFormat="1" applyFont="1" applyFill="1" applyBorder="1" applyAlignment="1">
      <alignment horizontal="center" vertical="center" wrapText="1"/>
    </xf>
    <xf numFmtId="0" fontId="33" fillId="0" borderId="102" xfId="2" applyNumberFormat="1" applyFont="1" applyFill="1" applyBorder="1" applyAlignment="1">
      <alignment horizontal="center" vertical="center" wrapText="1"/>
    </xf>
    <xf numFmtId="0" fontId="33" fillId="0" borderId="101" xfId="2" applyNumberFormat="1" applyFont="1" applyFill="1" applyBorder="1" applyAlignment="1">
      <alignment horizontal="center" vertical="center"/>
    </xf>
    <xf numFmtId="0" fontId="33" fillId="0" borderId="103" xfId="2" applyNumberFormat="1" applyFont="1" applyFill="1" applyBorder="1" applyAlignment="1">
      <alignment horizontal="center" vertical="center"/>
    </xf>
    <xf numFmtId="0" fontId="33" fillId="0" borderId="101" xfId="2" applyNumberFormat="1" applyFont="1" applyFill="1" applyBorder="1" applyAlignment="1">
      <alignment horizontal="center" vertical="center" wrapText="1"/>
    </xf>
    <xf numFmtId="0" fontId="33" fillId="0" borderId="101" xfId="2" applyFont="1" applyFill="1" applyBorder="1" applyAlignment="1">
      <alignment horizontal="center" vertical="center"/>
    </xf>
    <xf numFmtId="0" fontId="33" fillId="0" borderId="104" xfId="2" applyNumberFormat="1" applyFont="1" applyFill="1" applyBorder="1" applyAlignment="1">
      <alignment horizontal="center" vertical="center" wrapText="1"/>
    </xf>
    <xf numFmtId="0" fontId="33" fillId="3" borderId="105" xfId="2" applyFont="1" applyFill="1" applyBorder="1" applyAlignment="1">
      <alignment horizontal="center" vertical="center"/>
    </xf>
    <xf numFmtId="24" fontId="33" fillId="0" borderId="105" xfId="2" applyNumberFormat="1" applyFont="1" applyFill="1" applyBorder="1" applyAlignment="1">
      <alignment horizontal="center" vertical="center" wrapText="1"/>
    </xf>
    <xf numFmtId="0" fontId="33" fillId="0" borderId="105" xfId="2" applyNumberFormat="1" applyFont="1" applyFill="1" applyBorder="1" applyAlignment="1">
      <alignment horizontal="center" vertical="center" wrapText="1"/>
    </xf>
    <xf numFmtId="0" fontId="33" fillId="0" borderId="105" xfId="2" applyFont="1" applyFill="1" applyBorder="1" applyAlignment="1">
      <alignment horizontal="center" vertical="center"/>
    </xf>
    <xf numFmtId="0" fontId="33" fillId="3" borderId="105" xfId="2" applyNumberFormat="1" applyFont="1" applyFill="1" applyBorder="1" applyAlignment="1">
      <alignment horizontal="center" vertical="center"/>
    </xf>
    <xf numFmtId="0" fontId="33" fillId="0" borderId="105" xfId="2" applyNumberFormat="1" applyFont="1" applyFill="1" applyBorder="1" applyAlignment="1">
      <alignment horizontal="center" vertical="center"/>
    </xf>
    <xf numFmtId="0" fontId="33" fillId="0" borderId="106" xfId="2" applyNumberFormat="1" applyFont="1" applyFill="1" applyBorder="1" applyAlignment="1">
      <alignment horizontal="center" vertical="center"/>
    </xf>
    <xf numFmtId="0" fontId="33" fillId="0" borderId="15" xfId="2" applyNumberFormat="1" applyFont="1" applyFill="1" applyBorder="1" applyAlignment="1">
      <alignment horizontal="center" vertical="center" wrapText="1"/>
    </xf>
    <xf numFmtId="0" fontId="33" fillId="0" borderId="16" xfId="2" applyNumberFormat="1" applyFont="1" applyFill="1" applyBorder="1" applyAlignment="1">
      <alignment horizontal="center" vertical="center" wrapText="1"/>
    </xf>
    <xf numFmtId="0" fontId="33" fillId="0" borderId="12" xfId="2" applyNumberFormat="1" applyFont="1" applyFill="1" applyBorder="1" applyAlignment="1">
      <alignment horizontal="center" vertical="center" wrapText="1"/>
    </xf>
    <xf numFmtId="49" fontId="33" fillId="0" borderId="59" xfId="2" applyNumberFormat="1" applyFont="1" applyFill="1" applyBorder="1" applyAlignment="1">
      <alignment horizontal="center" vertical="center" wrapText="1"/>
    </xf>
    <xf numFmtId="0" fontId="33" fillId="0" borderId="60" xfId="2" applyNumberFormat="1" applyFont="1" applyFill="1" applyBorder="1" applyAlignment="1">
      <alignment horizontal="center" vertical="center" wrapText="1"/>
    </xf>
    <xf numFmtId="49" fontId="33" fillId="0" borderId="60" xfId="2" applyNumberFormat="1" applyFont="1" applyFill="1" applyBorder="1" applyAlignment="1">
      <alignment horizontal="center" vertical="center" wrapText="1"/>
    </xf>
    <xf numFmtId="0" fontId="33" fillId="0" borderId="59" xfId="2" applyNumberFormat="1" applyFont="1" applyFill="1" applyBorder="1" applyAlignment="1">
      <alignment horizontal="center" vertical="center" wrapText="1"/>
    </xf>
    <xf numFmtId="0" fontId="33" fillId="0" borderId="61" xfId="2" applyNumberFormat="1" applyFont="1" applyFill="1" applyBorder="1" applyAlignment="1">
      <alignment horizontal="center" vertical="center"/>
    </xf>
    <xf numFmtId="0" fontId="33" fillId="0" borderId="102" xfId="2" applyNumberFormat="1" applyFont="1" applyFill="1" applyBorder="1" applyAlignment="1">
      <alignment horizontal="center" vertical="center"/>
    </xf>
    <xf numFmtId="0" fontId="33" fillId="2" borderId="101" xfId="2" applyNumberFormat="1" applyFont="1" applyFill="1" applyBorder="1" applyAlignment="1">
      <alignment horizontal="center" vertical="center"/>
    </xf>
    <xf numFmtId="49" fontId="33" fillId="3" borderId="101" xfId="2" applyNumberFormat="1" applyFont="1" applyFill="1" applyBorder="1" applyAlignment="1">
      <alignment horizontal="center" vertical="center" wrapText="1"/>
    </xf>
    <xf numFmtId="0" fontId="33" fillId="3" borderId="101" xfId="2" applyNumberFormat="1" applyFont="1" applyFill="1" applyBorder="1" applyAlignment="1">
      <alignment horizontal="center" vertical="center" wrapText="1"/>
    </xf>
    <xf numFmtId="0" fontId="22" fillId="0" borderId="108" xfId="2" applyNumberFormat="1" applyFont="1" applyFill="1" applyBorder="1" applyAlignment="1">
      <alignment horizontal="center" vertical="center"/>
    </xf>
    <xf numFmtId="0" fontId="33" fillId="2" borderId="102" xfId="2" applyNumberFormat="1" applyFont="1" applyFill="1" applyBorder="1" applyAlignment="1">
      <alignment horizontal="center" vertical="center"/>
    </xf>
    <xf numFmtId="49" fontId="33" fillId="3" borderId="103" xfId="2" applyNumberFormat="1" applyFont="1" applyFill="1" applyBorder="1" applyAlignment="1">
      <alignment horizontal="center" vertical="center" wrapText="1"/>
    </xf>
    <xf numFmtId="0" fontId="33" fillId="0" borderId="109" xfId="2" applyNumberFormat="1" applyFont="1" applyFill="1" applyBorder="1" applyAlignment="1">
      <alignment horizontal="center" vertical="center"/>
    </xf>
    <xf numFmtId="49" fontId="33" fillId="3" borderId="105" xfId="2" applyNumberFormat="1" applyFont="1" applyFill="1" applyBorder="1" applyAlignment="1">
      <alignment horizontal="center" vertical="center" wrapText="1"/>
    </xf>
    <xf numFmtId="49" fontId="33" fillId="3" borderId="105" xfId="2" applyNumberFormat="1" applyFont="1" applyFill="1" applyBorder="1" applyAlignment="1">
      <alignment horizontal="center" vertical="center"/>
    </xf>
    <xf numFmtId="0" fontId="23" fillId="0" borderId="105" xfId="2" applyNumberFormat="1" applyFont="1" applyFill="1" applyBorder="1" applyAlignment="1">
      <alignment horizontal="center" vertical="center" wrapText="1"/>
    </xf>
    <xf numFmtId="0" fontId="34" fillId="0" borderId="93" xfId="2" applyFont="1" applyFill="1" applyBorder="1" applyAlignment="1">
      <alignment horizontal="center" vertical="center"/>
    </xf>
    <xf numFmtId="0" fontId="34" fillId="0" borderId="86" xfId="2" applyNumberFormat="1" applyFont="1" applyFill="1" applyBorder="1" applyAlignment="1">
      <alignment horizontal="center" vertical="center" wrapText="1"/>
    </xf>
    <xf numFmtId="24" fontId="33" fillId="0" borderId="86" xfId="2" applyNumberFormat="1" applyFont="1" applyFill="1" applyBorder="1" applyAlignment="1">
      <alignment horizontal="center" vertical="center" wrapText="1"/>
    </xf>
    <xf numFmtId="0" fontId="34" fillId="0" borderId="86" xfId="2" applyFont="1" applyFill="1" applyBorder="1" applyAlignment="1">
      <alignment horizontal="center" vertical="center"/>
    </xf>
    <xf numFmtId="0" fontId="34" fillId="0" borderId="86" xfId="2" applyNumberFormat="1" applyFont="1" applyFill="1" applyBorder="1" applyAlignment="1">
      <alignment horizontal="center" vertical="center"/>
    </xf>
    <xf numFmtId="0" fontId="34" fillId="0" borderId="98" xfId="2" applyFont="1" applyFill="1" applyBorder="1" applyAlignment="1">
      <alignment horizontal="center" vertical="center"/>
    </xf>
    <xf numFmtId="0" fontId="34" fillId="0" borderId="53" xfId="2" applyFont="1" applyFill="1" applyBorder="1" applyAlignment="1">
      <alignment horizontal="center" vertical="center"/>
    </xf>
    <xf numFmtId="0" fontId="34" fillId="0" borderId="9" xfId="2" applyNumberFormat="1" applyFont="1" applyFill="1" applyBorder="1" applyAlignment="1">
      <alignment horizontal="center" vertical="center" wrapText="1"/>
    </xf>
    <xf numFmtId="24" fontId="33" fillId="0" borderId="9" xfId="2" applyNumberFormat="1" applyFont="1" applyFill="1" applyBorder="1" applyAlignment="1">
      <alignment horizontal="center" vertical="center" wrapText="1"/>
    </xf>
    <xf numFmtId="0" fontId="34" fillId="0" borderId="9" xfId="2" applyFont="1" applyFill="1" applyBorder="1" applyAlignment="1">
      <alignment horizontal="center" vertical="center"/>
    </xf>
    <xf numFmtId="0" fontId="34" fillId="0" borderId="9" xfId="2" applyNumberFormat="1" applyFont="1" applyFill="1" applyBorder="1" applyAlignment="1">
      <alignment horizontal="center" vertical="center"/>
    </xf>
    <xf numFmtId="0" fontId="34" fillId="0" borderId="51" xfId="2" applyFont="1" applyFill="1" applyBorder="1" applyAlignment="1">
      <alignment horizontal="center" vertical="center"/>
    </xf>
    <xf numFmtId="0" fontId="34" fillId="0" borderId="94" xfId="2" applyFont="1" applyFill="1" applyBorder="1" applyAlignment="1">
      <alignment horizontal="center" vertical="center"/>
    </xf>
    <xf numFmtId="0" fontId="34" fillId="0" borderId="78" xfId="2" applyFont="1" applyFill="1" applyBorder="1" applyAlignment="1">
      <alignment horizontal="center" vertical="center"/>
    </xf>
    <xf numFmtId="0" fontId="35" fillId="0" borderId="78" xfId="2" applyFont="1" applyFill="1" applyBorder="1" applyAlignment="1">
      <alignment horizontal="center" vertical="center"/>
    </xf>
    <xf numFmtId="24" fontId="33" fillId="0" borderId="78" xfId="2" applyNumberFormat="1" applyFont="1" applyFill="1" applyBorder="1" applyAlignment="1">
      <alignment horizontal="center" vertical="center" wrapText="1"/>
    </xf>
    <xf numFmtId="0" fontId="34" fillId="0" borderId="78" xfId="2" applyNumberFormat="1" applyFont="1" applyFill="1" applyBorder="1" applyAlignment="1">
      <alignment horizontal="center" vertical="center"/>
    </xf>
    <xf numFmtId="0" fontId="34" fillId="0" borderId="110" xfId="2" applyFont="1" applyFill="1" applyBorder="1" applyAlignment="1">
      <alignment horizontal="center" vertical="center"/>
    </xf>
    <xf numFmtId="0" fontId="34" fillId="2" borderId="9" xfId="2" applyFont="1" applyFill="1" applyBorder="1" applyAlignment="1">
      <alignment horizontal="center" vertical="center"/>
    </xf>
    <xf numFmtId="0" fontId="35" fillId="0" borderId="9" xfId="2" applyFont="1" applyFill="1" applyBorder="1" applyAlignment="1">
      <alignment horizontal="center" vertical="center"/>
    </xf>
    <xf numFmtId="0" fontId="34" fillId="2" borderId="9" xfId="2" applyNumberFormat="1" applyFont="1" applyFill="1" applyBorder="1" applyAlignment="1">
      <alignment horizontal="center" vertical="center" wrapText="1"/>
    </xf>
    <xf numFmtId="0" fontId="34" fillId="2" borderId="9" xfId="2" applyNumberFormat="1" applyFont="1" applyFill="1" applyBorder="1" applyAlignment="1">
      <alignment horizontal="center" vertical="center"/>
    </xf>
    <xf numFmtId="0" fontId="34" fillId="3" borderId="9" xfId="2" applyNumberFormat="1" applyFont="1" applyFill="1" applyBorder="1" applyAlignment="1">
      <alignment horizontal="center" vertical="center"/>
    </xf>
    <xf numFmtId="0" fontId="34" fillId="0" borderId="51" xfId="2" applyNumberFormat="1" applyFont="1" applyFill="1" applyBorder="1" applyAlignment="1">
      <alignment horizontal="center" vertical="center"/>
    </xf>
    <xf numFmtId="0" fontId="35" fillId="0" borderId="9" xfId="2" applyNumberFormat="1" applyFont="1" applyFill="1" applyBorder="1" applyAlignment="1">
      <alignment horizontal="center" vertical="center"/>
    </xf>
    <xf numFmtId="0" fontId="34" fillId="3" borderId="9" xfId="2" applyFont="1" applyFill="1" applyBorder="1" applyAlignment="1">
      <alignment horizontal="center" vertical="center"/>
    </xf>
    <xf numFmtId="24" fontId="33" fillId="0" borderId="23" xfId="2" applyNumberFormat="1" applyFont="1" applyFill="1" applyBorder="1" applyAlignment="1">
      <alignment horizontal="center" vertical="center" wrapText="1"/>
    </xf>
    <xf numFmtId="0" fontId="31" fillId="5" borderId="71" xfId="2" applyNumberFormat="1" applyFont="1" applyFill="1" applyBorder="1" applyAlignment="1">
      <alignment horizontal="center" vertical="center" wrapText="1"/>
    </xf>
    <xf numFmtId="0" fontId="16" fillId="5" borderId="71" xfId="2" applyNumberFormat="1" applyFont="1" applyFill="1" applyBorder="1" applyAlignment="1">
      <alignment horizontal="center" vertical="center" wrapText="1"/>
    </xf>
    <xf numFmtId="0" fontId="16" fillId="5" borderId="71" xfId="2" applyNumberFormat="1" applyFont="1" applyFill="1" applyBorder="1" applyAlignment="1">
      <alignment horizontal="center" vertical="center"/>
    </xf>
    <xf numFmtId="0" fontId="16" fillId="5" borderId="111" xfId="2" applyNumberFormat="1" applyFont="1" applyFill="1" applyBorder="1" applyAlignment="1">
      <alignment horizontal="center" vertical="center"/>
    </xf>
    <xf numFmtId="0" fontId="34" fillId="2" borderId="86" xfId="2" applyFont="1" applyFill="1" applyBorder="1" applyAlignment="1">
      <alignment horizontal="center" vertical="center"/>
    </xf>
    <xf numFmtId="0" fontId="34" fillId="3" borderId="86" xfId="2" applyNumberFormat="1" applyFont="1" applyFill="1" applyBorder="1" applyAlignment="1">
      <alignment horizontal="center" vertical="center"/>
    </xf>
    <xf numFmtId="0" fontId="34" fillId="3" borderId="86" xfId="2" applyFont="1" applyFill="1" applyBorder="1" applyAlignment="1">
      <alignment horizontal="center" vertical="center"/>
    </xf>
    <xf numFmtId="0" fontId="34" fillId="0" borderId="98" xfId="2" applyNumberFormat="1" applyFont="1" applyFill="1" applyBorder="1" applyAlignment="1">
      <alignment horizontal="center" vertical="center"/>
    </xf>
    <xf numFmtId="0" fontId="34" fillId="2" borderId="78" xfId="2" applyFont="1" applyFill="1" applyBorder="1" applyAlignment="1">
      <alignment horizontal="center" vertical="center"/>
    </xf>
    <xf numFmtId="0" fontId="34" fillId="2" borderId="78" xfId="2" applyNumberFormat="1" applyFont="1" applyFill="1" applyBorder="1" applyAlignment="1">
      <alignment horizontal="center" vertical="center" wrapText="1"/>
    </xf>
    <xf numFmtId="0" fontId="34" fillId="2" borderId="78" xfId="2" applyNumberFormat="1" applyFont="1" applyFill="1" applyBorder="1" applyAlignment="1">
      <alignment horizontal="center" vertical="center"/>
    </xf>
    <xf numFmtId="0" fontId="34" fillId="3" borderId="78" xfId="2" applyNumberFormat="1" applyFont="1" applyFill="1" applyBorder="1" applyAlignment="1">
      <alignment horizontal="center" vertical="center"/>
    </xf>
    <xf numFmtId="0" fontId="34" fillId="0" borderId="110" xfId="2" applyNumberFormat="1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left" vertical="center"/>
    </xf>
    <xf numFmtId="0" fontId="21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37" fillId="2" borderId="2" xfId="2" applyNumberFormat="1" applyFont="1" applyFill="1" applyBorder="1" applyAlignment="1">
      <alignment vertical="center" wrapText="1"/>
    </xf>
    <xf numFmtId="0" fontId="37" fillId="2" borderId="0" xfId="2" applyNumberFormat="1" applyFont="1" applyFill="1" applyBorder="1" applyAlignment="1">
      <alignment vertical="center" wrapText="1"/>
    </xf>
    <xf numFmtId="0" fontId="38" fillId="2" borderId="0" xfId="0" applyFont="1" applyFill="1">
      <alignment vertical="center"/>
    </xf>
    <xf numFmtId="0" fontId="39" fillId="2" borderId="0" xfId="0" applyFont="1" applyFill="1">
      <alignment vertical="center"/>
    </xf>
    <xf numFmtId="0" fontId="37" fillId="2" borderId="47" xfId="2" applyNumberFormat="1" applyFont="1" applyFill="1" applyBorder="1" applyAlignment="1">
      <alignment vertical="center" wrapText="1"/>
    </xf>
    <xf numFmtId="24" fontId="33" fillId="0" borderId="100" xfId="2" applyNumberFormat="1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>
      <alignment horizontal="center" vertical="center"/>
    </xf>
    <xf numFmtId="0" fontId="5" fillId="3" borderId="0" xfId="2" applyNumberFormat="1" applyFont="1" applyFill="1" applyBorder="1" applyAlignment="1">
      <alignment horizontal="center" vertical="center"/>
    </xf>
    <xf numFmtId="0" fontId="5" fillId="3" borderId="47" xfId="2" applyNumberFormat="1" applyFont="1" applyFill="1" applyBorder="1" applyAlignment="1">
      <alignment horizontal="center" vertical="center"/>
    </xf>
    <xf numFmtId="0" fontId="18" fillId="4" borderId="5" xfId="2" applyNumberFormat="1" applyFont="1" applyFill="1" applyBorder="1" applyAlignment="1">
      <alignment horizontal="left" vertical="center"/>
    </xf>
    <xf numFmtId="0" fontId="18" fillId="4" borderId="6" xfId="2" applyNumberFormat="1" applyFont="1" applyFill="1" applyBorder="1" applyAlignment="1">
      <alignment horizontal="left" vertical="center"/>
    </xf>
    <xf numFmtId="0" fontId="18" fillId="4" borderId="49" xfId="2" applyNumberFormat="1" applyFont="1" applyFill="1" applyBorder="1" applyAlignment="1">
      <alignment horizontal="left" vertical="center"/>
    </xf>
    <xf numFmtId="0" fontId="28" fillId="0" borderId="5" xfId="2" applyNumberFormat="1" applyFont="1" applyFill="1" applyBorder="1" applyAlignment="1">
      <alignment horizontal="right" vertical="center"/>
    </xf>
    <xf numFmtId="0" fontId="29" fillId="0" borderId="6" xfId="2" applyNumberFormat="1" applyFont="1" applyFill="1" applyBorder="1" applyAlignment="1">
      <alignment horizontal="right" vertical="center"/>
    </xf>
    <xf numFmtId="0" fontId="29" fillId="0" borderId="49" xfId="2" applyNumberFormat="1" applyFont="1" applyFill="1" applyBorder="1" applyAlignment="1">
      <alignment horizontal="right" vertical="center"/>
    </xf>
    <xf numFmtId="0" fontId="6" fillId="3" borderId="2" xfId="2" applyNumberFormat="1" applyFont="1" applyFill="1" applyBorder="1" applyAlignment="1">
      <alignment horizontal="center" vertical="center" wrapText="1"/>
    </xf>
    <xf numFmtId="0" fontId="6" fillId="3" borderId="0" xfId="2" applyNumberFormat="1" applyFont="1" applyFill="1" applyBorder="1" applyAlignment="1">
      <alignment horizontal="center" vertical="center" wrapText="1"/>
    </xf>
    <xf numFmtId="0" fontId="6" fillId="3" borderId="47" xfId="2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 vertical="center" wrapText="1"/>
    </xf>
    <xf numFmtId="0" fontId="6" fillId="3" borderId="4" xfId="2" applyNumberFormat="1" applyFont="1" applyFill="1" applyBorder="1" applyAlignment="1">
      <alignment horizontal="center" vertical="center" wrapText="1"/>
    </xf>
    <xf numFmtId="0" fontId="6" fillId="3" borderId="48" xfId="2" applyNumberFormat="1" applyFont="1" applyFill="1" applyBorder="1" applyAlignment="1">
      <alignment horizontal="center" vertical="center" wrapText="1"/>
    </xf>
    <xf numFmtId="0" fontId="40" fillId="2" borderId="2" xfId="2" applyNumberFormat="1" applyFont="1" applyFill="1" applyBorder="1" applyAlignment="1">
      <alignment horizontal="center" vertical="center" wrapText="1"/>
    </xf>
    <xf numFmtId="0" fontId="40" fillId="2" borderId="0" xfId="2" applyNumberFormat="1" applyFont="1" applyFill="1" applyBorder="1" applyAlignment="1">
      <alignment horizontal="center" vertical="center" wrapText="1"/>
    </xf>
    <xf numFmtId="0" fontId="40" fillId="2" borderId="47" xfId="2" applyNumberFormat="1" applyFont="1" applyFill="1" applyBorder="1" applyAlignment="1">
      <alignment horizontal="center" vertical="center" wrapText="1"/>
    </xf>
    <xf numFmtId="0" fontId="41" fillId="2" borderId="2" xfId="2" applyNumberFormat="1" applyFont="1" applyFill="1" applyBorder="1" applyAlignment="1">
      <alignment horizontal="center" vertical="top" wrapText="1"/>
    </xf>
    <xf numFmtId="0" fontId="41" fillId="2" borderId="0" xfId="2" applyNumberFormat="1" applyFont="1" applyFill="1" applyBorder="1" applyAlignment="1">
      <alignment horizontal="center" vertical="top" wrapText="1"/>
    </xf>
    <xf numFmtId="0" fontId="41" fillId="2" borderId="47" xfId="2" applyNumberFormat="1" applyFont="1" applyFill="1" applyBorder="1" applyAlignment="1">
      <alignment horizontal="center" vertical="top" wrapText="1"/>
    </xf>
    <xf numFmtId="0" fontId="4" fillId="3" borderId="2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center" vertical="center"/>
    </xf>
    <xf numFmtId="0" fontId="4" fillId="3" borderId="47" xfId="2" applyNumberFormat="1" applyFont="1" applyFill="1" applyBorder="1" applyAlignment="1">
      <alignment horizontal="center" vertical="center"/>
    </xf>
    <xf numFmtId="0" fontId="5" fillId="0" borderId="0" xfId="12"/>
    <xf numFmtId="0" fontId="42" fillId="0" borderId="0" xfId="12" applyFont="1"/>
    <xf numFmtId="0" fontId="43" fillId="0" borderId="0" xfId="12" applyFont="1"/>
    <xf numFmtId="0" fontId="44" fillId="0" borderId="0" xfId="12" applyFont="1"/>
    <xf numFmtId="0" fontId="45" fillId="0" borderId="0" xfId="12" applyFont="1" applyBorder="1"/>
    <xf numFmtId="0" fontId="46" fillId="0" borderId="0" xfId="12" applyFont="1" applyBorder="1" applyAlignment="1">
      <alignment wrapText="1"/>
    </xf>
    <xf numFmtId="0" fontId="46" fillId="0" borderId="0" xfId="12" applyFont="1" applyBorder="1"/>
    <xf numFmtId="178" fontId="47" fillId="4" borderId="112" xfId="13" applyNumberFormat="1" applyFont="1" applyFill="1" applyBorder="1" applyAlignment="1">
      <alignment horizontal="center"/>
    </xf>
    <xf numFmtId="178" fontId="48" fillId="4" borderId="112" xfId="13" applyNumberFormat="1" applyFont="1" applyFill="1" applyBorder="1" applyAlignment="1">
      <alignment horizontal="center" vertical="center" wrapText="1"/>
    </xf>
    <xf numFmtId="0" fontId="47" fillId="4" borderId="112" xfId="13" applyFont="1" applyFill="1" applyBorder="1" applyAlignment="1">
      <alignment horizontal="left"/>
    </xf>
    <xf numFmtId="0" fontId="48" fillId="4" borderId="112" xfId="13" applyFont="1" applyFill="1" applyBorder="1" applyAlignment="1">
      <alignment horizontal="left" wrapText="1"/>
    </xf>
    <xf numFmtId="0" fontId="48" fillId="4" borderId="112" xfId="13" applyFont="1" applyFill="1" applyBorder="1" applyAlignment="1">
      <alignment horizontal="left"/>
    </xf>
    <xf numFmtId="0" fontId="49" fillId="0" borderId="0" xfId="12" applyFont="1" applyFill="1"/>
    <xf numFmtId="178" fontId="47" fillId="6" borderId="112" xfId="13" applyNumberFormat="1" applyFont="1" applyFill="1" applyBorder="1" applyAlignment="1">
      <alignment horizontal="center"/>
    </xf>
    <xf numFmtId="178" fontId="48" fillId="6" borderId="112" xfId="13" applyNumberFormat="1" applyFont="1" applyFill="1" applyBorder="1" applyAlignment="1">
      <alignment horizontal="center"/>
    </xf>
    <xf numFmtId="178" fontId="48" fillId="6" borderId="113" xfId="13" applyNumberFormat="1" applyFont="1" applyFill="1" applyBorder="1" applyAlignment="1">
      <alignment horizontal="center" vertical="center" wrapText="1"/>
    </xf>
    <xf numFmtId="0" fontId="47" fillId="6" borderId="112" xfId="13" applyFont="1" applyFill="1" applyBorder="1" applyAlignment="1">
      <alignment horizontal="left"/>
    </xf>
    <xf numFmtId="0" fontId="48" fillId="6" borderId="112" xfId="13" applyFont="1" applyFill="1" applyBorder="1" applyAlignment="1">
      <alignment horizontal="left"/>
    </xf>
    <xf numFmtId="178" fontId="48" fillId="6" borderId="113" xfId="13" applyNumberFormat="1" applyFont="1" applyFill="1" applyBorder="1" applyAlignment="1">
      <alignment horizontal="center"/>
    </xf>
    <xf numFmtId="178" fontId="48" fillId="4" borderId="112" xfId="13" applyNumberFormat="1" applyFont="1" applyFill="1" applyBorder="1" applyAlignment="1">
      <alignment horizontal="center"/>
    </xf>
    <xf numFmtId="178" fontId="48" fillId="4" borderId="113" xfId="13" applyNumberFormat="1" applyFont="1" applyFill="1" applyBorder="1" applyAlignment="1">
      <alignment horizontal="center"/>
    </xf>
    <xf numFmtId="0" fontId="49" fillId="0" borderId="0" xfId="12" applyFont="1"/>
    <xf numFmtId="178" fontId="48" fillId="4" borderId="113" xfId="13" applyNumberFormat="1" applyFont="1" applyFill="1" applyBorder="1" applyAlignment="1">
      <alignment horizontal="center" vertical="center" wrapText="1"/>
    </xf>
    <xf numFmtId="0" fontId="47" fillId="7" borderId="112" xfId="12" applyFont="1" applyFill="1" applyBorder="1" applyAlignment="1">
      <alignment vertical="center"/>
    </xf>
    <xf numFmtId="0" fontId="47" fillId="8" borderId="112" xfId="12" applyFont="1" applyFill="1" applyBorder="1" applyAlignment="1">
      <alignment horizontal="left" vertical="center"/>
    </xf>
    <xf numFmtId="0" fontId="47" fillId="7" borderId="112" xfId="12" applyFont="1" applyFill="1" applyBorder="1" applyAlignment="1">
      <alignment horizontal="left" vertical="center"/>
    </xf>
    <xf numFmtId="0" fontId="47" fillId="7" borderId="112" xfId="14" applyFont="1" applyFill="1" applyBorder="1" applyAlignment="1">
      <alignment horizontal="left" vertical="center"/>
    </xf>
    <xf numFmtId="178" fontId="44" fillId="0" borderId="112" xfId="13" applyNumberFormat="1" applyFont="1" applyBorder="1" applyAlignment="1">
      <alignment horizontal="center"/>
    </xf>
    <xf numFmtId="178" fontId="44" fillId="0" borderId="112" xfId="13" applyNumberFormat="1" applyFont="1" applyFill="1" applyBorder="1" applyAlignment="1">
      <alignment horizontal="center" vertical="center" wrapText="1"/>
    </xf>
    <xf numFmtId="0" fontId="44" fillId="0" borderId="114" xfId="13" applyFont="1" applyFill="1" applyBorder="1" applyAlignment="1">
      <alignment horizontal="center" vertical="center" wrapText="1"/>
    </xf>
    <xf numFmtId="0" fontId="44" fillId="0" borderId="112" xfId="12" applyFont="1" applyBorder="1" applyAlignment="1">
      <alignment horizontal="center"/>
    </xf>
    <xf numFmtId="0" fontId="51" fillId="0" borderId="0" xfId="12" applyFont="1" applyFill="1" applyBorder="1" applyAlignment="1">
      <alignment horizontal="left" vertical="center" shrinkToFit="1"/>
    </xf>
    <xf numFmtId="0" fontId="44" fillId="0" borderId="115" xfId="13" applyFont="1" applyFill="1" applyBorder="1" applyAlignment="1">
      <alignment horizontal="center" vertical="center" wrapText="1"/>
    </xf>
    <xf numFmtId="0" fontId="44" fillId="0" borderId="112" xfId="13" applyFont="1" applyBorder="1" applyAlignment="1">
      <alignment horizontal="center" vertical="center"/>
    </xf>
    <xf numFmtId="0" fontId="44" fillId="0" borderId="116" xfId="13" applyFont="1" applyFill="1" applyBorder="1" applyAlignment="1">
      <alignment horizontal="center" vertical="center"/>
    </xf>
    <xf numFmtId="0" fontId="44" fillId="0" borderId="58" xfId="13" applyFont="1" applyBorder="1" applyAlignment="1">
      <alignment horizontal="center" vertical="center"/>
    </xf>
    <xf numFmtId="0" fontId="44" fillId="0" borderId="114" xfId="13" applyFont="1" applyBorder="1" applyAlignment="1">
      <alignment horizontal="center" vertical="center"/>
    </xf>
    <xf numFmtId="0" fontId="44" fillId="0" borderId="115" xfId="13" applyFont="1" applyBorder="1" applyAlignment="1">
      <alignment horizontal="center" vertical="center"/>
    </xf>
    <xf numFmtId="0" fontId="44" fillId="0" borderId="112" xfId="13" applyFont="1" applyFill="1" applyBorder="1" applyAlignment="1">
      <alignment horizontal="center" vertical="center"/>
    </xf>
    <xf numFmtId="0" fontId="44" fillId="0" borderId="115" xfId="13" applyFont="1" applyBorder="1" applyAlignment="1">
      <alignment horizontal="center" vertical="center"/>
    </xf>
    <xf numFmtId="0" fontId="44" fillId="0" borderId="0" xfId="12" applyFont="1" applyFill="1" applyBorder="1" applyAlignment="1">
      <alignment horizontal="center" vertical="center" shrinkToFit="1"/>
    </xf>
    <xf numFmtId="49" fontId="44" fillId="0" borderId="0" xfId="12" applyNumberFormat="1" applyFont="1" applyFill="1" applyBorder="1" applyAlignment="1">
      <alignment horizontal="center" vertical="center" shrinkToFit="1"/>
    </xf>
    <xf numFmtId="179" fontId="44" fillId="0" borderId="0" xfId="12" applyNumberFormat="1" applyFont="1" applyFill="1" applyBorder="1" applyAlignment="1">
      <alignment horizontal="center" vertical="center" shrinkToFit="1"/>
    </xf>
    <xf numFmtId="0" fontId="51" fillId="0" borderId="0" xfId="12" applyFont="1" applyFill="1" applyBorder="1" applyAlignment="1">
      <alignment horizontal="left" vertical="center" shrinkToFit="1"/>
    </xf>
    <xf numFmtId="0" fontId="53" fillId="0" borderId="0" xfId="15" applyFont="1" applyBorder="1" applyAlignment="1">
      <alignment horizontal="center" vertical="center"/>
    </xf>
  </cellXfs>
  <cellStyles count="40">
    <cellStyle name="_ET_STYLE_NoName_00_" xfId="16"/>
    <cellStyle name="Currency 2" xfId="7"/>
    <cellStyle name="Hyperlink 2" xfId="6"/>
    <cellStyle name="Hyperlink 3" xfId="11"/>
    <cellStyle name="Normal 2" xfId="5"/>
    <cellStyle name="Normal 3" xfId="8"/>
    <cellStyle name="Normal 4" xfId="9"/>
    <cellStyle name="Normal 5" xfId="10"/>
    <cellStyle name="Normal_Book1" xfId="17"/>
    <cellStyle name="S2" xfId="18"/>
    <cellStyle name="S3" xfId="19"/>
    <cellStyle name="Style 1" xfId="20"/>
    <cellStyle name="常规" xfId="0" builtinId="0"/>
    <cellStyle name="常规 10 2" xfId="12"/>
    <cellStyle name="常规 2" xfId="2"/>
    <cellStyle name="常规 2 2" xfId="21"/>
    <cellStyle name="常规 2 3" xfId="22"/>
    <cellStyle name="常规 3" xfId="3"/>
    <cellStyle name="常规 35" xfId="23"/>
    <cellStyle name="常规 4" xfId="24"/>
    <cellStyle name="常规 42" xfId="25"/>
    <cellStyle name="常规 43" xfId="26"/>
    <cellStyle name="常规 5" xfId="14"/>
    <cellStyle name="常规 56" xfId="27"/>
    <cellStyle name="常规 57" xfId="28"/>
    <cellStyle name="常规 60" xfId="29"/>
    <cellStyle name="常规 61" xfId="30"/>
    <cellStyle name="常规 8" xfId="31"/>
    <cellStyle name="常规_Sheet1" xfId="15"/>
    <cellStyle name="常规_Sheet1_1 2" xfId="13"/>
    <cellStyle name="超链接" xfId="1" builtinId="8"/>
    <cellStyle name="超链接 2" xfId="32"/>
    <cellStyle name="货币 2" xfId="4"/>
    <cellStyle name="样式 1" xfId="33"/>
    <cellStyle name="样式 1 11" xfId="34"/>
    <cellStyle name="样式 1 6" xfId="35"/>
    <cellStyle name="一般_Sheet1" xfId="36"/>
    <cellStyle name="표준" xfId="37"/>
    <cellStyle name="표준 13" xfId="38"/>
    <cellStyle name="표준_Sheet3" xfId="3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1</xdr:row>
      <xdr:rowOff>9525</xdr:rowOff>
    </xdr:from>
    <xdr:to>
      <xdr:col>9</xdr:col>
      <xdr:colOff>933450</xdr:colOff>
      <xdr:row>1</xdr:row>
      <xdr:rowOff>171450</xdr:rowOff>
    </xdr:to>
    <xdr:pic>
      <xdr:nvPicPr>
        <xdr:cNvPr id="2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180975"/>
          <a:ext cx="0" cy="161925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933450</xdr:colOff>
      <xdr:row>13</xdr:row>
      <xdr:rowOff>9525</xdr:rowOff>
    </xdr:from>
    <xdr:to>
      <xdr:col>9</xdr:col>
      <xdr:colOff>933450</xdr:colOff>
      <xdr:row>14</xdr:row>
      <xdr:rowOff>23814</xdr:rowOff>
    </xdr:to>
    <xdr:pic>
      <xdr:nvPicPr>
        <xdr:cNvPr id="25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2390775"/>
          <a:ext cx="0" cy="171450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869156</xdr:colOff>
      <xdr:row>0</xdr:row>
      <xdr:rowOff>28575</xdr:rowOff>
    </xdr:from>
    <xdr:to>
      <xdr:col>9</xdr:col>
      <xdr:colOff>988219</xdr:colOff>
      <xdr:row>1</xdr:row>
      <xdr:rowOff>333375</xdr:rowOff>
    </xdr:to>
    <xdr:sp macro="" textlink="">
      <xdr:nvSpPr>
        <xdr:cNvPr id="31" name="圆角矩形 30"/>
        <xdr:cNvSpPr/>
      </xdr:nvSpPr>
      <xdr:spPr>
        <a:xfrm>
          <a:off x="6072187" y="28575"/>
          <a:ext cx="2012157" cy="471488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r"/>
          <a:r>
            <a:rPr lang="zh-CN" altLang="en-US" sz="1100" b="1">
              <a:solidFill>
                <a:schemeClr val="accent1">
                  <a:lumMod val="50000"/>
                </a:schemeClr>
              </a:solidFill>
            </a:rPr>
            <a:t>公众平台添加开源</a:t>
          </a:r>
          <a:r>
            <a:rPr lang="zh-CN" altLang="en-US" sz="11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微信</a:t>
          </a:r>
          <a:endParaRPr lang="en-US" altLang="zh-CN" sz="1100" b="1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algn="r"/>
          <a:r>
            <a:rPr lang="zh-CN" altLang="en-US" sz="11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扫一扫尽享最新缤纷活动</a:t>
          </a:r>
          <a:endParaRPr lang="zh-CN" altLang="en-US" sz="11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1</xdr:col>
      <xdr:colOff>464174</xdr:colOff>
      <xdr:row>7</xdr:row>
      <xdr:rowOff>188119</xdr:rowOff>
    </xdr:from>
    <xdr:ext cx="4339651" cy="692562"/>
    <xdr:sp macro="" textlink="">
      <xdr:nvSpPr>
        <xdr:cNvPr id="32" name="矩形 31"/>
        <xdr:cNvSpPr/>
      </xdr:nvSpPr>
      <xdr:spPr>
        <a:xfrm>
          <a:off x="1769099" y="1931194"/>
          <a:ext cx="4339651" cy="6925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CN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3</a:t>
          </a:r>
          <a:r>
            <a:rPr lang="zh-CN" altLang="en-US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月</a:t>
          </a:r>
          <a:r>
            <a:rPr lang="en-US" altLang="zh-CN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FOB</a:t>
          </a:r>
          <a:r>
            <a:rPr lang="zh-CN" altLang="en-US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进口拼箱运价</a:t>
          </a:r>
          <a:endParaRPr lang="zh-CN" altLang="en-US" sz="3600" b="0" cap="none" spc="0">
            <a:ln w="0"/>
            <a:solidFill>
              <a:srgbClr val="0000FF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219075</xdr:colOff>
      <xdr:row>83</xdr:row>
      <xdr:rowOff>85725</xdr:rowOff>
    </xdr:from>
    <xdr:to>
      <xdr:col>2</xdr:col>
      <xdr:colOff>371475</xdr:colOff>
      <xdr:row>83</xdr:row>
      <xdr:rowOff>180975</xdr:rowOff>
    </xdr:to>
    <xdr:cxnSp macro="">
      <xdr:nvCxnSpPr>
        <xdr:cNvPr id="41" name="直接连接符 40"/>
        <xdr:cNvCxnSpPr/>
      </xdr:nvCxnSpPr>
      <xdr:spPr>
        <a:xfrm flipV="1">
          <a:off x="2630805" y="17487900"/>
          <a:ext cx="152400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847725</xdr:colOff>
      <xdr:row>0</xdr:row>
      <xdr:rowOff>209550</xdr:rowOff>
    </xdr:from>
    <xdr:to>
      <xdr:col>1</xdr:col>
      <xdr:colOff>161925</xdr:colOff>
      <xdr:row>2</xdr:row>
      <xdr:rowOff>171450</xdr:rowOff>
    </xdr:to>
    <xdr:pic>
      <xdr:nvPicPr>
        <xdr:cNvPr id="9" name="图片 5" descr="公司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09550"/>
          <a:ext cx="6191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292778</xdr:colOff>
      <xdr:row>1</xdr:row>
      <xdr:rowOff>371475</xdr:rowOff>
    </xdr:from>
    <xdr:to>
      <xdr:col>9</xdr:col>
      <xdr:colOff>647700</xdr:colOff>
      <xdr:row>6</xdr:row>
      <xdr:rowOff>47625</xdr:rowOff>
    </xdr:to>
    <xdr:pic>
      <xdr:nvPicPr>
        <xdr:cNvPr id="10" name="图片 7" descr="上海公司二维码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46053" y="628650"/>
          <a:ext cx="1116922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showGridLines="0" workbookViewId="0">
      <selection activeCell="M10" sqref="M10"/>
    </sheetView>
  </sheetViews>
  <sheetFormatPr defaultColWidth="9" defaultRowHeight="13.5"/>
  <cols>
    <col min="1" max="1" width="17.125" customWidth="1"/>
    <col min="2" max="2" width="11.375" customWidth="1"/>
    <col min="3" max="3" width="11.125" customWidth="1"/>
    <col min="4" max="4" width="10.5" customWidth="1"/>
    <col min="5" max="5" width="11.875" customWidth="1"/>
    <col min="6" max="6" width="8" customWidth="1"/>
    <col min="8" max="8" width="14.875" customWidth="1"/>
    <col min="9" max="9" width="10" customWidth="1"/>
    <col min="10" max="10" width="13.5" customWidth="1"/>
  </cols>
  <sheetData>
    <row r="1" spans="1:10" ht="20.25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31.5" customHeight="1">
      <c r="A2" s="252" t="s">
        <v>204</v>
      </c>
      <c r="B2" s="254" t="s">
        <v>278</v>
      </c>
      <c r="C2" s="253"/>
      <c r="D2" s="253"/>
      <c r="E2" s="251"/>
      <c r="F2" s="251"/>
      <c r="G2" s="251"/>
      <c r="H2" s="251"/>
      <c r="I2" s="251"/>
      <c r="J2" s="251"/>
    </row>
    <row r="3" spans="1:10" ht="27" customHeight="1">
      <c r="A3" s="255"/>
      <c r="B3" s="256"/>
      <c r="C3" s="257" t="s">
        <v>279</v>
      </c>
      <c r="D3" s="258"/>
      <c r="E3" s="256"/>
      <c r="F3" s="256"/>
      <c r="G3" s="256"/>
      <c r="H3" s="256"/>
      <c r="I3" s="256"/>
      <c r="J3" s="259"/>
    </row>
    <row r="4" spans="1:10" ht="14.25" customHeight="1">
      <c r="A4" s="276" t="s">
        <v>280</v>
      </c>
      <c r="B4" s="277"/>
      <c r="C4" s="277"/>
      <c r="D4" s="277"/>
      <c r="E4" s="277"/>
      <c r="F4" s="277"/>
      <c r="G4" s="277"/>
      <c r="H4" s="277"/>
      <c r="I4" s="277"/>
      <c r="J4" s="278"/>
    </row>
    <row r="5" spans="1:10">
      <c r="A5" s="279" t="s">
        <v>201</v>
      </c>
      <c r="B5" s="280"/>
      <c r="C5" s="280"/>
      <c r="D5" s="280"/>
      <c r="E5" s="280"/>
      <c r="F5" s="280"/>
      <c r="G5" s="280"/>
      <c r="H5" s="280"/>
      <c r="I5" s="280"/>
      <c r="J5" s="281"/>
    </row>
    <row r="6" spans="1:10">
      <c r="A6" s="279" t="s">
        <v>276</v>
      </c>
      <c r="B6" s="280"/>
      <c r="C6" s="280"/>
      <c r="D6" s="280"/>
      <c r="E6" s="280"/>
      <c r="F6" s="280"/>
      <c r="G6" s="280"/>
      <c r="H6" s="280"/>
      <c r="I6" s="280"/>
      <c r="J6" s="281"/>
    </row>
    <row r="7" spans="1:10" ht="17.25" customHeight="1">
      <c r="A7" s="279" t="s">
        <v>277</v>
      </c>
      <c r="B7" s="280"/>
      <c r="C7" s="280"/>
      <c r="D7" s="280"/>
      <c r="E7" s="280"/>
      <c r="F7" s="280"/>
      <c r="G7" s="280"/>
      <c r="H7" s="280"/>
      <c r="I7" s="280"/>
      <c r="J7" s="281"/>
    </row>
    <row r="8" spans="1:10" ht="18.75">
      <c r="A8" s="282"/>
      <c r="B8" s="283"/>
      <c r="C8" s="283"/>
      <c r="D8" s="283"/>
      <c r="E8" s="283"/>
      <c r="F8" s="283"/>
      <c r="G8" s="283"/>
      <c r="H8" s="283"/>
      <c r="I8" s="283"/>
      <c r="J8" s="284"/>
    </row>
    <row r="9" spans="1:10" ht="14.25">
      <c r="A9" s="261"/>
      <c r="B9" s="262"/>
      <c r="C9" s="262"/>
      <c r="D9" s="262"/>
      <c r="E9" s="262"/>
      <c r="F9" s="262"/>
      <c r="G9" s="262"/>
      <c r="H9" s="262"/>
      <c r="I9" s="262"/>
      <c r="J9" s="263"/>
    </row>
    <row r="10" spans="1:10">
      <c r="A10" s="270" t="s">
        <v>0</v>
      </c>
      <c r="B10" s="271"/>
      <c r="C10" s="271"/>
      <c r="D10" s="271"/>
      <c r="E10" s="271"/>
      <c r="F10" s="271"/>
      <c r="G10" s="271"/>
      <c r="H10" s="271"/>
      <c r="I10" s="271"/>
      <c r="J10" s="272"/>
    </row>
    <row r="11" spans="1:10">
      <c r="A11" s="270"/>
      <c r="B11" s="271"/>
      <c r="C11" s="271"/>
      <c r="D11" s="271"/>
      <c r="E11" s="271"/>
      <c r="F11" s="271"/>
      <c r="G11" s="271"/>
      <c r="H11" s="271"/>
      <c r="I11" s="271"/>
      <c r="J11" s="272"/>
    </row>
    <row r="12" spans="1:10">
      <c r="A12" s="273"/>
      <c r="B12" s="274"/>
      <c r="C12" s="274"/>
      <c r="D12" s="274"/>
      <c r="E12" s="274"/>
      <c r="F12" s="274"/>
      <c r="G12" s="274"/>
      <c r="H12" s="274"/>
      <c r="I12" s="274"/>
      <c r="J12" s="275"/>
    </row>
    <row r="13" spans="1:10" ht="19.5" customHeight="1">
      <c r="A13" s="264" t="s">
        <v>202</v>
      </c>
      <c r="B13" s="265"/>
      <c r="C13" s="265"/>
      <c r="D13" s="265"/>
      <c r="E13" s="265"/>
      <c r="F13" s="265"/>
      <c r="G13" s="265"/>
      <c r="H13" s="265"/>
      <c r="I13" s="265"/>
      <c r="J13" s="266"/>
    </row>
    <row r="14" spans="1:10" ht="11.25" customHeight="1" thickBot="1">
      <c r="A14" s="267" t="s">
        <v>275</v>
      </c>
      <c r="B14" s="268"/>
      <c r="C14" s="268"/>
      <c r="D14" s="268"/>
      <c r="E14" s="268"/>
      <c r="F14" s="268"/>
      <c r="G14" s="268"/>
      <c r="H14" s="268"/>
      <c r="I14" s="268"/>
      <c r="J14" s="269"/>
    </row>
    <row r="15" spans="1:10" ht="21" customHeight="1" thickBot="1">
      <c r="A15" s="3" t="s">
        <v>1</v>
      </c>
      <c r="B15" s="4" t="s">
        <v>2</v>
      </c>
      <c r="C15" s="5" t="s">
        <v>3</v>
      </c>
      <c r="D15" s="75" t="s">
        <v>239</v>
      </c>
      <c r="E15" s="6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8" t="s">
        <v>9</v>
      </c>
    </row>
    <row r="16" spans="1:10" ht="15">
      <c r="A16" s="88" t="s">
        <v>10</v>
      </c>
      <c r="B16" s="89" t="s">
        <v>11</v>
      </c>
      <c r="C16" s="90">
        <v>-35</v>
      </c>
      <c r="D16" s="79"/>
      <c r="E16" s="18" t="s">
        <v>12</v>
      </c>
      <c r="F16" s="19" t="s">
        <v>13</v>
      </c>
      <c r="G16" s="20" t="s">
        <v>14</v>
      </c>
      <c r="H16" s="21" t="s">
        <v>15</v>
      </c>
      <c r="I16" s="22" t="s">
        <v>16</v>
      </c>
      <c r="J16" s="23" t="s">
        <v>17</v>
      </c>
    </row>
    <row r="17" spans="1:10" ht="15">
      <c r="A17" s="24" t="s">
        <v>18</v>
      </c>
      <c r="B17" s="17" t="s">
        <v>11</v>
      </c>
      <c r="C17" s="78">
        <v>-35</v>
      </c>
      <c r="D17" s="80"/>
      <c r="E17" s="25" t="s">
        <v>19</v>
      </c>
      <c r="F17" s="26" t="s">
        <v>13</v>
      </c>
      <c r="G17" s="27" t="s">
        <v>20</v>
      </c>
      <c r="H17" s="28" t="s">
        <v>15</v>
      </c>
      <c r="I17" s="29" t="s">
        <v>21</v>
      </c>
      <c r="J17" s="30" t="s">
        <v>17</v>
      </c>
    </row>
    <row r="18" spans="1:10" ht="15">
      <c r="A18" s="31" t="s">
        <v>22</v>
      </c>
      <c r="B18" s="32" t="s">
        <v>23</v>
      </c>
      <c r="C18" s="34">
        <v>-30</v>
      </c>
      <c r="D18" s="81" t="s">
        <v>241</v>
      </c>
      <c r="E18" s="34">
        <v>3</v>
      </c>
      <c r="F18" s="35" t="s">
        <v>13</v>
      </c>
      <c r="G18" s="35">
        <v>7</v>
      </c>
      <c r="H18" s="28" t="s">
        <v>15</v>
      </c>
      <c r="I18" s="35" t="s">
        <v>16</v>
      </c>
      <c r="J18" s="36" t="s">
        <v>17</v>
      </c>
    </row>
    <row r="19" spans="1:10" ht="15">
      <c r="A19" s="31" t="s">
        <v>26</v>
      </c>
      <c r="B19" s="32" t="s">
        <v>27</v>
      </c>
      <c r="C19" s="34">
        <v>-25</v>
      </c>
      <c r="D19" s="82"/>
      <c r="E19" s="33" t="s">
        <v>28</v>
      </c>
      <c r="F19" s="35" t="s">
        <v>13</v>
      </c>
      <c r="G19" s="37" t="s">
        <v>29</v>
      </c>
      <c r="H19" s="28" t="s">
        <v>15</v>
      </c>
      <c r="I19" s="35" t="s">
        <v>21</v>
      </c>
      <c r="J19" s="36" t="s">
        <v>17</v>
      </c>
    </row>
    <row r="20" spans="1:10" ht="15">
      <c r="A20" s="31" t="s">
        <v>30</v>
      </c>
      <c r="B20" s="38" t="s">
        <v>27</v>
      </c>
      <c r="C20" s="26">
        <v>-25</v>
      </c>
      <c r="D20" s="83"/>
      <c r="E20" s="39" t="s">
        <v>31</v>
      </c>
      <c r="F20" s="40" t="s">
        <v>13</v>
      </c>
      <c r="G20" s="41" t="s">
        <v>29</v>
      </c>
      <c r="H20" s="28" t="s">
        <v>15</v>
      </c>
      <c r="I20" s="42" t="s">
        <v>21</v>
      </c>
      <c r="J20" s="30" t="s">
        <v>17</v>
      </c>
    </row>
    <row r="21" spans="1:10" ht="15">
      <c r="A21" s="31" t="s">
        <v>32</v>
      </c>
      <c r="B21" s="38" t="s">
        <v>27</v>
      </c>
      <c r="C21" s="26">
        <v>-25</v>
      </c>
      <c r="D21" s="83"/>
      <c r="E21" s="39" t="s">
        <v>31</v>
      </c>
      <c r="F21" s="40" t="s">
        <v>13</v>
      </c>
      <c r="G21" s="41" t="s">
        <v>29</v>
      </c>
      <c r="H21" s="43" t="s">
        <v>15</v>
      </c>
      <c r="I21" s="29" t="s">
        <v>21</v>
      </c>
      <c r="J21" s="30" t="s">
        <v>17</v>
      </c>
    </row>
    <row r="22" spans="1:10" ht="15">
      <c r="A22" s="24" t="s">
        <v>33</v>
      </c>
      <c r="B22" s="44" t="s">
        <v>34</v>
      </c>
      <c r="C22" s="48">
        <v>-15</v>
      </c>
      <c r="D22" s="84"/>
      <c r="E22" s="39" t="s">
        <v>24</v>
      </c>
      <c r="F22" s="45" t="s">
        <v>13</v>
      </c>
      <c r="G22" s="46" t="s">
        <v>29</v>
      </c>
      <c r="H22" s="47" t="s">
        <v>15</v>
      </c>
      <c r="I22" s="48" t="s">
        <v>16</v>
      </c>
      <c r="J22" s="30" t="s">
        <v>17</v>
      </c>
    </row>
    <row r="23" spans="1:10" ht="15">
      <c r="A23" s="24" t="s">
        <v>37</v>
      </c>
      <c r="B23" s="47" t="s">
        <v>34</v>
      </c>
      <c r="C23" s="48">
        <v>-25</v>
      </c>
      <c r="D23" s="84"/>
      <c r="E23" s="39" t="s">
        <v>35</v>
      </c>
      <c r="F23" s="39" t="s">
        <v>13</v>
      </c>
      <c r="G23" s="39" t="s">
        <v>36</v>
      </c>
      <c r="H23" s="49" t="s">
        <v>15</v>
      </c>
      <c r="I23" s="29" t="s">
        <v>16</v>
      </c>
      <c r="J23" s="30" t="s">
        <v>17</v>
      </c>
    </row>
    <row r="24" spans="1:10" ht="15">
      <c r="A24" s="31" t="s">
        <v>38</v>
      </c>
      <c r="B24" s="47" t="s">
        <v>34</v>
      </c>
      <c r="C24" s="48">
        <v>-25</v>
      </c>
      <c r="D24" s="83"/>
      <c r="E24" s="39" t="s">
        <v>29</v>
      </c>
      <c r="F24" s="45" t="s">
        <v>13</v>
      </c>
      <c r="G24" s="46" t="s">
        <v>36</v>
      </c>
      <c r="H24" s="50" t="s">
        <v>15</v>
      </c>
      <c r="I24" s="51" t="s">
        <v>16</v>
      </c>
      <c r="J24" s="30" t="s">
        <v>17</v>
      </c>
    </row>
    <row r="25" spans="1:10" ht="15">
      <c r="A25" s="24" t="s">
        <v>39</v>
      </c>
      <c r="B25" s="44" t="s">
        <v>34</v>
      </c>
      <c r="C25" s="48">
        <v>-25</v>
      </c>
      <c r="D25" s="84"/>
      <c r="E25" s="39" t="s">
        <v>29</v>
      </c>
      <c r="F25" s="45" t="s">
        <v>13</v>
      </c>
      <c r="G25" s="46" t="s">
        <v>36</v>
      </c>
      <c r="H25" s="47" t="s">
        <v>15</v>
      </c>
      <c r="I25" s="48" t="s">
        <v>16</v>
      </c>
      <c r="J25" s="30" t="s">
        <v>17</v>
      </c>
    </row>
    <row r="26" spans="1:10" ht="14.25" customHeight="1">
      <c r="A26" s="52" t="s">
        <v>40</v>
      </c>
      <c r="B26" s="53" t="s">
        <v>34</v>
      </c>
      <c r="C26" s="54">
        <v>23</v>
      </c>
      <c r="D26" s="84"/>
      <c r="E26" s="76" t="s">
        <v>41</v>
      </c>
      <c r="F26" s="45" t="s">
        <v>13</v>
      </c>
      <c r="G26" s="46" t="s">
        <v>20</v>
      </c>
      <c r="H26" s="49" t="s">
        <v>15</v>
      </c>
      <c r="I26" s="55" t="s">
        <v>42</v>
      </c>
      <c r="J26" s="30" t="s">
        <v>17</v>
      </c>
    </row>
    <row r="27" spans="1:10" ht="14.25" customHeight="1" thickBot="1">
      <c r="A27" s="91" t="s">
        <v>43</v>
      </c>
      <c r="B27" s="92" t="s">
        <v>34</v>
      </c>
      <c r="C27" s="93">
        <v>30</v>
      </c>
      <c r="D27" s="83"/>
      <c r="E27" s="76" t="s">
        <v>24</v>
      </c>
      <c r="F27" s="45" t="s">
        <v>13</v>
      </c>
      <c r="G27" s="46" t="s">
        <v>29</v>
      </c>
      <c r="H27" s="49" t="s">
        <v>15</v>
      </c>
      <c r="I27" s="55" t="s">
        <v>42</v>
      </c>
      <c r="J27" s="30" t="s">
        <v>17</v>
      </c>
    </row>
    <row r="28" spans="1:10" ht="20.25" customHeight="1" thickBot="1">
      <c r="A28" s="3" t="s">
        <v>44</v>
      </c>
      <c r="B28" s="4" t="s">
        <v>2</v>
      </c>
      <c r="C28" s="5" t="s">
        <v>3</v>
      </c>
      <c r="D28" s="77" t="s">
        <v>238</v>
      </c>
      <c r="E28" s="6" t="s">
        <v>4</v>
      </c>
      <c r="F28" s="7" t="s">
        <v>5</v>
      </c>
      <c r="G28" s="7" t="s">
        <v>6</v>
      </c>
      <c r="H28" s="7" t="s">
        <v>7</v>
      </c>
      <c r="I28" s="7" t="s">
        <v>8</v>
      </c>
      <c r="J28" s="8" t="s">
        <v>9</v>
      </c>
    </row>
    <row r="29" spans="1:10" ht="15">
      <c r="A29" s="192" t="s">
        <v>45</v>
      </c>
      <c r="B29" s="193" t="s">
        <v>46</v>
      </c>
      <c r="C29" s="194">
        <v>-35</v>
      </c>
      <c r="D29" s="141">
        <v>16</v>
      </c>
      <c r="E29" s="195" t="s">
        <v>25</v>
      </c>
      <c r="F29" s="196" t="s">
        <v>13</v>
      </c>
      <c r="G29" s="197" t="s">
        <v>47</v>
      </c>
      <c r="H29" s="193" t="s">
        <v>15</v>
      </c>
      <c r="I29" s="198" t="s">
        <v>48</v>
      </c>
      <c r="J29" s="199" t="s">
        <v>17</v>
      </c>
    </row>
    <row r="30" spans="1:10" ht="15">
      <c r="A30" s="24" t="s">
        <v>49</v>
      </c>
      <c r="B30" s="44" t="s">
        <v>50</v>
      </c>
      <c r="C30" s="48">
        <v>-30</v>
      </c>
      <c r="D30" s="79">
        <v>15</v>
      </c>
      <c r="E30" s="26">
        <v>2</v>
      </c>
      <c r="F30" s="45" t="s">
        <v>13</v>
      </c>
      <c r="G30" s="45">
        <v>4</v>
      </c>
      <c r="H30" s="47" t="s">
        <v>15</v>
      </c>
      <c r="I30" s="48" t="s">
        <v>51</v>
      </c>
      <c r="J30" s="30" t="s">
        <v>17</v>
      </c>
    </row>
    <row r="31" spans="1:10" ht="15">
      <c r="A31" s="31" t="s">
        <v>52</v>
      </c>
      <c r="B31" s="47" t="s">
        <v>53</v>
      </c>
      <c r="C31" s="48">
        <v>-30</v>
      </c>
      <c r="D31" s="79">
        <v>15</v>
      </c>
      <c r="E31" s="26">
        <v>7</v>
      </c>
      <c r="F31" s="45" t="s">
        <v>13</v>
      </c>
      <c r="G31" s="45">
        <v>4</v>
      </c>
      <c r="H31" s="50" t="s">
        <v>15</v>
      </c>
      <c r="I31" s="51" t="s">
        <v>55</v>
      </c>
      <c r="J31" s="30" t="s">
        <v>17</v>
      </c>
    </row>
    <row r="32" spans="1:10" ht="15">
      <c r="A32" s="24" t="s">
        <v>56</v>
      </c>
      <c r="B32" s="44" t="s">
        <v>53</v>
      </c>
      <c r="C32" s="48">
        <v>-30</v>
      </c>
      <c r="D32" s="79">
        <v>15</v>
      </c>
      <c r="E32" s="26">
        <v>7</v>
      </c>
      <c r="F32" s="45" t="s">
        <v>13</v>
      </c>
      <c r="G32" s="45">
        <v>4</v>
      </c>
      <c r="H32" s="47" t="s">
        <v>15</v>
      </c>
      <c r="I32" s="48" t="s">
        <v>58</v>
      </c>
      <c r="J32" s="30" t="s">
        <v>17</v>
      </c>
    </row>
    <row r="33" spans="1:10" s="2" customFormat="1" ht="15">
      <c r="A33" s="31" t="s">
        <v>191</v>
      </c>
      <c r="B33" s="47" t="s">
        <v>53</v>
      </c>
      <c r="C33" s="48">
        <v>15</v>
      </c>
      <c r="D33" s="79">
        <v>10</v>
      </c>
      <c r="E33" s="26">
        <v>6</v>
      </c>
      <c r="F33" s="45" t="s">
        <v>59</v>
      </c>
      <c r="G33" s="45">
        <v>5</v>
      </c>
      <c r="H33" s="50" t="s">
        <v>60</v>
      </c>
      <c r="I33" s="51" t="s">
        <v>70</v>
      </c>
      <c r="J33" s="30" t="s">
        <v>145</v>
      </c>
    </row>
    <row r="34" spans="1:10" ht="13.5" customHeight="1">
      <c r="A34" s="24" t="s">
        <v>61</v>
      </c>
      <c r="B34" s="44" t="s">
        <v>62</v>
      </c>
      <c r="C34" s="48">
        <v>-12</v>
      </c>
      <c r="D34" s="79">
        <v>5</v>
      </c>
      <c r="E34" s="26">
        <v>3</v>
      </c>
      <c r="F34" s="45" t="s">
        <v>59</v>
      </c>
      <c r="G34" s="45">
        <v>5</v>
      </c>
      <c r="H34" s="47" t="s">
        <v>182</v>
      </c>
      <c r="I34" s="48" t="s">
        <v>48</v>
      </c>
      <c r="J34" s="30" t="s">
        <v>17</v>
      </c>
    </row>
    <row r="35" spans="1:10" ht="13.5" customHeight="1">
      <c r="A35" s="31" t="s">
        <v>66</v>
      </c>
      <c r="B35" s="47" t="s">
        <v>64</v>
      </c>
      <c r="C35" s="48">
        <v>-35</v>
      </c>
      <c r="D35" s="79">
        <v>10</v>
      </c>
      <c r="E35" s="26">
        <v>4</v>
      </c>
      <c r="F35" s="45" t="s">
        <v>59</v>
      </c>
      <c r="G35" s="45">
        <v>1</v>
      </c>
      <c r="H35" s="50" t="s">
        <v>15</v>
      </c>
      <c r="I35" s="51" t="s">
        <v>67</v>
      </c>
      <c r="J35" s="30" t="s">
        <v>17</v>
      </c>
    </row>
    <row r="36" spans="1:10" ht="13.5" customHeight="1">
      <c r="A36" s="24" t="s">
        <v>68</v>
      </c>
      <c r="B36" s="44" t="s">
        <v>64</v>
      </c>
      <c r="C36" s="48">
        <v>15</v>
      </c>
      <c r="D36" s="79">
        <v>10</v>
      </c>
      <c r="E36" s="26">
        <v>7</v>
      </c>
      <c r="F36" s="45" t="s">
        <v>59</v>
      </c>
      <c r="G36" s="45">
        <v>3</v>
      </c>
      <c r="H36" s="47" t="s">
        <v>240</v>
      </c>
      <c r="I36" s="48" t="s">
        <v>69</v>
      </c>
      <c r="J36" s="30" t="s">
        <v>17</v>
      </c>
    </row>
    <row r="37" spans="1:10" ht="13.5" customHeight="1">
      <c r="A37" s="31" t="s">
        <v>63</v>
      </c>
      <c r="B37" s="47" t="s">
        <v>64</v>
      </c>
      <c r="C37" s="48">
        <v>5</v>
      </c>
      <c r="D37" s="79">
        <v>10</v>
      </c>
      <c r="E37" s="26">
        <v>7</v>
      </c>
      <c r="F37" s="45" t="s">
        <v>59</v>
      </c>
      <c r="G37" s="45">
        <v>3</v>
      </c>
      <c r="H37" s="50" t="s">
        <v>240</v>
      </c>
      <c r="I37" s="51" t="s">
        <v>65</v>
      </c>
      <c r="J37" s="30" t="s">
        <v>17</v>
      </c>
    </row>
    <row r="38" spans="1:10" s="2" customFormat="1" ht="13.5" customHeight="1">
      <c r="A38" s="24" t="s">
        <v>183</v>
      </c>
      <c r="B38" s="39" t="s">
        <v>224</v>
      </c>
      <c r="C38" s="26">
        <v>35</v>
      </c>
      <c r="D38" s="79">
        <v>10</v>
      </c>
      <c r="E38" s="26">
        <v>6</v>
      </c>
      <c r="F38" s="39" t="s">
        <v>225</v>
      </c>
      <c r="G38" s="45">
        <v>5</v>
      </c>
      <c r="H38" s="47" t="s">
        <v>60</v>
      </c>
      <c r="I38" s="48" t="s">
        <v>70</v>
      </c>
      <c r="J38" s="30" t="s">
        <v>145</v>
      </c>
    </row>
    <row r="39" spans="1:10" s="2" customFormat="1" ht="13.5" customHeight="1">
      <c r="A39" s="31" t="s">
        <v>184</v>
      </c>
      <c r="B39" s="39" t="s">
        <v>224</v>
      </c>
      <c r="C39" s="26">
        <v>65</v>
      </c>
      <c r="D39" s="79">
        <v>10</v>
      </c>
      <c r="E39" s="26">
        <v>6</v>
      </c>
      <c r="F39" s="39" t="s">
        <v>226</v>
      </c>
      <c r="G39" s="45">
        <v>5</v>
      </c>
      <c r="H39" s="50" t="s">
        <v>60</v>
      </c>
      <c r="I39" s="51" t="s">
        <v>70</v>
      </c>
      <c r="J39" s="30" t="s">
        <v>145</v>
      </c>
    </row>
    <row r="40" spans="1:10" s="2" customFormat="1" ht="15">
      <c r="A40" s="24" t="s">
        <v>185</v>
      </c>
      <c r="B40" s="39" t="s">
        <v>227</v>
      </c>
      <c r="C40" s="26">
        <v>15</v>
      </c>
      <c r="D40" s="79">
        <v>10</v>
      </c>
      <c r="E40" s="26">
        <v>1</v>
      </c>
      <c r="F40" s="39" t="s">
        <v>228</v>
      </c>
      <c r="G40" s="45">
        <v>5</v>
      </c>
      <c r="H40" s="47" t="s">
        <v>60</v>
      </c>
      <c r="I40" s="48" t="s">
        <v>70</v>
      </c>
      <c r="J40" s="30" t="s">
        <v>145</v>
      </c>
    </row>
    <row r="41" spans="1:10" s="2" customFormat="1" ht="15">
      <c r="A41" s="31" t="s">
        <v>186</v>
      </c>
      <c r="B41" s="39" t="s">
        <v>227</v>
      </c>
      <c r="C41" s="26">
        <v>15</v>
      </c>
      <c r="D41" s="79">
        <v>10</v>
      </c>
      <c r="E41" s="26">
        <v>6</v>
      </c>
      <c r="F41" s="39" t="s">
        <v>226</v>
      </c>
      <c r="G41" s="45">
        <v>5</v>
      </c>
      <c r="H41" s="50" t="s">
        <v>60</v>
      </c>
      <c r="I41" s="51" t="s">
        <v>70</v>
      </c>
      <c r="J41" s="30" t="s">
        <v>145</v>
      </c>
    </row>
    <row r="42" spans="1:10" s="2" customFormat="1" ht="15.75" thickBot="1">
      <c r="A42" s="24" t="s">
        <v>187</v>
      </c>
      <c r="B42" s="39" t="s">
        <v>227</v>
      </c>
      <c r="C42" s="26">
        <v>15</v>
      </c>
      <c r="D42" s="79">
        <v>10</v>
      </c>
      <c r="E42" s="26">
        <v>6</v>
      </c>
      <c r="F42" s="39" t="s">
        <v>226</v>
      </c>
      <c r="G42" s="45">
        <v>5</v>
      </c>
      <c r="H42" s="47" t="s">
        <v>60</v>
      </c>
      <c r="I42" s="48" t="s">
        <v>70</v>
      </c>
      <c r="J42" s="30" t="s">
        <v>145</v>
      </c>
    </row>
    <row r="43" spans="1:10" ht="20.25" customHeight="1" thickBot="1">
      <c r="A43" s="3" t="s">
        <v>71</v>
      </c>
      <c r="B43" s="4" t="s">
        <v>2</v>
      </c>
      <c r="C43" s="5" t="s">
        <v>3</v>
      </c>
      <c r="D43" s="75" t="s">
        <v>238</v>
      </c>
      <c r="E43" s="6" t="s">
        <v>4</v>
      </c>
      <c r="F43" s="7" t="s">
        <v>5</v>
      </c>
      <c r="G43" s="7" t="s">
        <v>6</v>
      </c>
      <c r="H43" s="7" t="s">
        <v>7</v>
      </c>
      <c r="I43" s="7" t="s">
        <v>8</v>
      </c>
      <c r="J43" s="8" t="s">
        <v>9</v>
      </c>
    </row>
    <row r="44" spans="1:10" ht="15">
      <c r="A44" s="173" t="s">
        <v>72</v>
      </c>
      <c r="B44" s="173" t="s">
        <v>73</v>
      </c>
      <c r="C44" s="173">
        <v>5</v>
      </c>
      <c r="D44" s="174"/>
      <c r="E44" s="175">
        <v>2</v>
      </c>
      <c r="F44" s="173" t="s">
        <v>13</v>
      </c>
      <c r="G44" s="175">
        <v>3</v>
      </c>
      <c r="H44" s="173" t="s">
        <v>15</v>
      </c>
      <c r="I44" s="173" t="s">
        <v>188</v>
      </c>
      <c r="J44" s="173" t="s">
        <v>17</v>
      </c>
    </row>
    <row r="45" spans="1:10" ht="15">
      <c r="A45" s="176" t="s">
        <v>74</v>
      </c>
      <c r="B45" s="176" t="s">
        <v>75</v>
      </c>
      <c r="C45" s="177">
        <v>4</v>
      </c>
      <c r="D45" s="178">
        <v>10</v>
      </c>
      <c r="E45" s="177">
        <v>6</v>
      </c>
      <c r="F45" s="176" t="s">
        <v>13</v>
      </c>
      <c r="G45" s="177">
        <v>5</v>
      </c>
      <c r="H45" s="176" t="s">
        <v>15</v>
      </c>
      <c r="I45" s="176" t="s">
        <v>188</v>
      </c>
      <c r="J45" s="176" t="s">
        <v>17</v>
      </c>
    </row>
    <row r="46" spans="1:10" ht="15">
      <c r="A46" s="176" t="s">
        <v>77</v>
      </c>
      <c r="B46" s="176" t="s">
        <v>75</v>
      </c>
      <c r="C46" s="177">
        <v>24</v>
      </c>
      <c r="D46" s="178">
        <v>10</v>
      </c>
      <c r="E46" s="177">
        <v>6</v>
      </c>
      <c r="F46" s="176" t="s">
        <v>59</v>
      </c>
      <c r="G46" s="177">
        <v>5</v>
      </c>
      <c r="H46" s="176" t="s">
        <v>78</v>
      </c>
      <c r="I46" s="176" t="s">
        <v>189</v>
      </c>
      <c r="J46" s="176" t="s">
        <v>17</v>
      </c>
    </row>
    <row r="47" spans="1:10" ht="15">
      <c r="A47" s="176" t="s">
        <v>79</v>
      </c>
      <c r="B47" s="176" t="s">
        <v>75</v>
      </c>
      <c r="C47" s="177">
        <v>34</v>
      </c>
      <c r="D47" s="178">
        <v>10</v>
      </c>
      <c r="E47" s="177">
        <v>6</v>
      </c>
      <c r="F47" s="176" t="s">
        <v>59</v>
      </c>
      <c r="G47" s="177">
        <v>5</v>
      </c>
      <c r="H47" s="176" t="s">
        <v>78</v>
      </c>
      <c r="I47" s="176" t="s">
        <v>189</v>
      </c>
      <c r="J47" s="176" t="s">
        <v>17</v>
      </c>
    </row>
    <row r="48" spans="1:10" ht="15">
      <c r="A48" s="176" t="s">
        <v>80</v>
      </c>
      <c r="B48" s="176" t="s">
        <v>75</v>
      </c>
      <c r="C48" s="177">
        <v>34</v>
      </c>
      <c r="D48" s="178">
        <v>10</v>
      </c>
      <c r="E48" s="177">
        <v>6</v>
      </c>
      <c r="F48" s="176" t="s">
        <v>59</v>
      </c>
      <c r="G48" s="177">
        <v>5</v>
      </c>
      <c r="H48" s="176" t="s">
        <v>78</v>
      </c>
      <c r="I48" s="176" t="s">
        <v>189</v>
      </c>
      <c r="J48" s="176" t="s">
        <v>17</v>
      </c>
    </row>
    <row r="49" spans="1:14" ht="15">
      <c r="A49" s="176" t="s">
        <v>82</v>
      </c>
      <c r="B49" s="176" t="s">
        <v>83</v>
      </c>
      <c r="C49" s="177">
        <v>45</v>
      </c>
      <c r="D49" s="178">
        <v>10</v>
      </c>
      <c r="E49" s="177">
        <v>6</v>
      </c>
      <c r="F49" s="176" t="s">
        <v>59</v>
      </c>
      <c r="G49" s="177">
        <v>5</v>
      </c>
      <c r="H49" s="176" t="s">
        <v>78</v>
      </c>
      <c r="I49" s="176" t="s">
        <v>190</v>
      </c>
      <c r="J49" s="176" t="s">
        <v>17</v>
      </c>
    </row>
    <row r="50" spans="1:14" ht="15">
      <c r="A50" s="179" t="s">
        <v>84</v>
      </c>
      <c r="B50" s="176" t="s">
        <v>83</v>
      </c>
      <c r="C50" s="176">
        <v>45</v>
      </c>
      <c r="D50" s="178">
        <v>10</v>
      </c>
      <c r="E50" s="177">
        <v>6</v>
      </c>
      <c r="F50" s="176" t="s">
        <v>59</v>
      </c>
      <c r="G50" s="177">
        <v>5</v>
      </c>
      <c r="H50" s="180" t="s">
        <v>78</v>
      </c>
      <c r="I50" s="176" t="s">
        <v>190</v>
      </c>
      <c r="J50" s="181" t="s">
        <v>17</v>
      </c>
    </row>
    <row r="51" spans="1:14" ht="15">
      <c r="A51" s="179" t="s">
        <v>85</v>
      </c>
      <c r="B51" s="176" t="s">
        <v>83</v>
      </c>
      <c r="C51" s="176">
        <v>55</v>
      </c>
      <c r="D51" s="178">
        <v>10</v>
      </c>
      <c r="E51" s="182">
        <v>6</v>
      </c>
      <c r="F51" s="183" t="s">
        <v>59</v>
      </c>
      <c r="G51" s="177">
        <v>5</v>
      </c>
      <c r="H51" s="180" t="s">
        <v>78</v>
      </c>
      <c r="I51" s="183" t="s">
        <v>190</v>
      </c>
      <c r="J51" s="181" t="s">
        <v>17</v>
      </c>
    </row>
    <row r="52" spans="1:14" s="2" customFormat="1" ht="15">
      <c r="A52" s="179" t="s">
        <v>192</v>
      </c>
      <c r="B52" s="176" t="s">
        <v>86</v>
      </c>
      <c r="C52" s="176">
        <v>30</v>
      </c>
      <c r="D52" s="178">
        <v>70</v>
      </c>
      <c r="E52" s="182">
        <v>1</v>
      </c>
      <c r="F52" s="183" t="s">
        <v>59</v>
      </c>
      <c r="G52" s="177">
        <v>7</v>
      </c>
      <c r="H52" s="180" t="s">
        <v>60</v>
      </c>
      <c r="I52" s="183" t="s">
        <v>87</v>
      </c>
      <c r="J52" s="181" t="s">
        <v>17</v>
      </c>
    </row>
    <row r="53" spans="1:14" ht="15.75" thickBot="1">
      <c r="A53" s="184" t="s">
        <v>88</v>
      </c>
      <c r="B53" s="185" t="s">
        <v>86</v>
      </c>
      <c r="C53" s="185">
        <v>50</v>
      </c>
      <c r="D53" s="186">
        <v>70</v>
      </c>
      <c r="E53" s="187">
        <v>1</v>
      </c>
      <c r="F53" s="188" t="s">
        <v>59</v>
      </c>
      <c r="G53" s="189">
        <v>7</v>
      </c>
      <c r="H53" s="190" t="s">
        <v>60</v>
      </c>
      <c r="I53" s="188" t="s">
        <v>89</v>
      </c>
      <c r="J53" s="191" t="s">
        <v>17</v>
      </c>
    </row>
    <row r="54" spans="1:14" ht="24" customHeight="1" thickBot="1">
      <c r="A54" s="3" t="s">
        <v>90</v>
      </c>
      <c r="B54" s="4" t="s">
        <v>2</v>
      </c>
      <c r="C54" s="5" t="s">
        <v>3</v>
      </c>
      <c r="D54" s="75" t="s">
        <v>238</v>
      </c>
      <c r="E54" s="6" t="s">
        <v>4</v>
      </c>
      <c r="F54" s="7" t="s">
        <v>5</v>
      </c>
      <c r="G54" s="7" t="s">
        <v>6</v>
      </c>
      <c r="H54" s="7" t="s">
        <v>7</v>
      </c>
      <c r="I54" s="7" t="s">
        <v>8</v>
      </c>
      <c r="J54" s="8" t="s">
        <v>9</v>
      </c>
    </row>
    <row r="55" spans="1:14" ht="15">
      <c r="A55" s="129" t="s">
        <v>91</v>
      </c>
      <c r="B55" s="130" t="s">
        <v>92</v>
      </c>
      <c r="C55" s="131">
        <v>9</v>
      </c>
      <c r="D55" s="132"/>
      <c r="E55" s="131">
        <v>7</v>
      </c>
      <c r="F55" s="133" t="s">
        <v>13</v>
      </c>
      <c r="G55" s="134">
        <v>5</v>
      </c>
      <c r="H55" s="135" t="s">
        <v>15</v>
      </c>
      <c r="I55" s="136" t="s">
        <v>93</v>
      </c>
      <c r="J55" s="137" t="s">
        <v>17</v>
      </c>
    </row>
    <row r="56" spans="1:14" ht="15">
      <c r="A56" s="138" t="s">
        <v>94</v>
      </c>
      <c r="B56" s="139" t="s">
        <v>92</v>
      </c>
      <c r="C56" s="140">
        <v>19</v>
      </c>
      <c r="D56" s="141"/>
      <c r="E56" s="140">
        <v>7</v>
      </c>
      <c r="F56" s="142" t="s">
        <v>13</v>
      </c>
      <c r="G56" s="143">
        <v>2</v>
      </c>
      <c r="H56" s="144" t="s">
        <v>15</v>
      </c>
      <c r="I56" s="145" t="s">
        <v>174</v>
      </c>
      <c r="J56" s="146" t="s">
        <v>17</v>
      </c>
    </row>
    <row r="57" spans="1:14" ht="15">
      <c r="A57" s="138" t="s">
        <v>193</v>
      </c>
      <c r="B57" s="139" t="s">
        <v>95</v>
      </c>
      <c r="C57" s="140">
        <v>5</v>
      </c>
      <c r="D57" s="141">
        <v>10</v>
      </c>
      <c r="E57" s="140">
        <v>1</v>
      </c>
      <c r="F57" s="142" t="s">
        <v>13</v>
      </c>
      <c r="G57" s="143">
        <v>4</v>
      </c>
      <c r="H57" s="144" t="s">
        <v>15</v>
      </c>
      <c r="I57" s="145" t="s">
        <v>175</v>
      </c>
      <c r="J57" s="146" t="s">
        <v>17</v>
      </c>
    </row>
    <row r="58" spans="1:14" ht="15">
      <c r="A58" s="147" t="s">
        <v>96</v>
      </c>
      <c r="B58" s="148" t="s">
        <v>97</v>
      </c>
      <c r="C58" s="149">
        <v>14</v>
      </c>
      <c r="D58" s="141">
        <v>5</v>
      </c>
      <c r="E58" s="149">
        <v>4</v>
      </c>
      <c r="F58" s="142" t="s">
        <v>13</v>
      </c>
      <c r="G58" s="150">
        <v>2</v>
      </c>
      <c r="H58" s="144" t="s">
        <v>15</v>
      </c>
      <c r="I58" s="151" t="s">
        <v>174</v>
      </c>
      <c r="J58" s="146" t="s">
        <v>17</v>
      </c>
    </row>
    <row r="59" spans="1:14" ht="15">
      <c r="A59" s="152" t="s">
        <v>98</v>
      </c>
      <c r="B59" s="153" t="s">
        <v>99</v>
      </c>
      <c r="C59" s="154">
        <v>9</v>
      </c>
      <c r="D59" s="141">
        <v>5</v>
      </c>
      <c r="E59" s="154">
        <v>3</v>
      </c>
      <c r="F59" s="155" t="s">
        <v>13</v>
      </c>
      <c r="G59" s="150">
        <v>3</v>
      </c>
      <c r="H59" s="156" t="s">
        <v>15</v>
      </c>
      <c r="I59" s="157" t="s">
        <v>174</v>
      </c>
      <c r="J59" s="158" t="s">
        <v>17</v>
      </c>
    </row>
    <row r="60" spans="1:14" ht="15">
      <c r="A60" s="138" t="s">
        <v>264</v>
      </c>
      <c r="B60" s="139" t="s">
        <v>265</v>
      </c>
      <c r="C60" s="140">
        <v>55</v>
      </c>
      <c r="D60" s="141"/>
      <c r="E60" s="154">
        <v>7</v>
      </c>
      <c r="F60" s="159" t="s">
        <v>59</v>
      </c>
      <c r="G60" s="150">
        <v>2</v>
      </c>
      <c r="H60" s="160" t="s">
        <v>100</v>
      </c>
      <c r="I60" s="161" t="s">
        <v>203</v>
      </c>
      <c r="J60" s="146" t="s">
        <v>17</v>
      </c>
    </row>
    <row r="61" spans="1:14" ht="15">
      <c r="A61" s="138" t="s">
        <v>242</v>
      </c>
      <c r="B61" s="139" t="s">
        <v>266</v>
      </c>
      <c r="C61" s="140">
        <v>55</v>
      </c>
      <c r="D61" s="141"/>
      <c r="E61" s="154">
        <v>7</v>
      </c>
      <c r="F61" s="159" t="s">
        <v>59</v>
      </c>
      <c r="G61" s="150">
        <v>2</v>
      </c>
      <c r="H61" s="160" t="s">
        <v>100</v>
      </c>
      <c r="I61" s="161" t="s">
        <v>81</v>
      </c>
      <c r="J61" s="146" t="s">
        <v>17</v>
      </c>
    </row>
    <row r="62" spans="1:14" ht="15">
      <c r="A62" s="162" t="s">
        <v>102</v>
      </c>
      <c r="B62" s="163" t="s">
        <v>103</v>
      </c>
      <c r="C62" s="140">
        <v>120</v>
      </c>
      <c r="D62" s="141"/>
      <c r="E62" s="154">
        <v>3</v>
      </c>
      <c r="F62" s="159" t="s">
        <v>59</v>
      </c>
      <c r="G62" s="150">
        <v>3</v>
      </c>
      <c r="H62" s="160" t="s">
        <v>104</v>
      </c>
      <c r="I62" s="161" t="s">
        <v>101</v>
      </c>
      <c r="J62" s="146" t="s">
        <v>17</v>
      </c>
      <c r="N62" s="1"/>
    </row>
    <row r="63" spans="1:14" ht="15">
      <c r="A63" s="162" t="s">
        <v>106</v>
      </c>
      <c r="B63" s="163" t="s">
        <v>105</v>
      </c>
      <c r="C63" s="140">
        <v>89</v>
      </c>
      <c r="D63" s="141"/>
      <c r="E63" s="154">
        <v>3</v>
      </c>
      <c r="F63" s="159" t="s">
        <v>59</v>
      </c>
      <c r="G63" s="150">
        <v>3</v>
      </c>
      <c r="H63" s="160" t="s">
        <v>104</v>
      </c>
      <c r="I63" s="161" t="s">
        <v>101</v>
      </c>
      <c r="J63" s="146" t="s">
        <v>17</v>
      </c>
    </row>
    <row r="64" spans="1:14" ht="15">
      <c r="A64" s="162" t="s">
        <v>107</v>
      </c>
      <c r="B64" s="163" t="s">
        <v>108</v>
      </c>
      <c r="C64" s="140">
        <v>99</v>
      </c>
      <c r="D64" s="141"/>
      <c r="E64" s="154">
        <v>3</v>
      </c>
      <c r="F64" s="159" t="s">
        <v>59</v>
      </c>
      <c r="G64" s="150">
        <v>3</v>
      </c>
      <c r="H64" s="160" t="s">
        <v>104</v>
      </c>
      <c r="I64" s="161" t="s">
        <v>101</v>
      </c>
      <c r="J64" s="146" t="s">
        <v>17</v>
      </c>
    </row>
    <row r="65" spans="1:10" ht="15">
      <c r="A65" s="162" t="s">
        <v>109</v>
      </c>
      <c r="B65" s="163" t="s">
        <v>103</v>
      </c>
      <c r="C65" s="140">
        <v>114</v>
      </c>
      <c r="D65" s="141"/>
      <c r="E65" s="154">
        <v>3</v>
      </c>
      <c r="F65" s="159" t="s">
        <v>59</v>
      </c>
      <c r="G65" s="150">
        <v>3</v>
      </c>
      <c r="H65" s="160" t="s">
        <v>104</v>
      </c>
      <c r="I65" s="161" t="s">
        <v>101</v>
      </c>
      <c r="J65" s="146" t="s">
        <v>17</v>
      </c>
    </row>
    <row r="66" spans="1:10" ht="15">
      <c r="A66" s="138" t="s">
        <v>164</v>
      </c>
      <c r="B66" s="139" t="s">
        <v>165</v>
      </c>
      <c r="C66" s="140">
        <v>62</v>
      </c>
      <c r="D66" s="141"/>
      <c r="E66" s="140">
        <v>7</v>
      </c>
      <c r="F66" s="142" t="s">
        <v>148</v>
      </c>
      <c r="G66" s="143">
        <v>5</v>
      </c>
      <c r="H66" s="144" t="s">
        <v>166</v>
      </c>
      <c r="I66" s="145" t="s">
        <v>167</v>
      </c>
      <c r="J66" s="146" t="s">
        <v>17</v>
      </c>
    </row>
    <row r="67" spans="1:10" ht="15">
      <c r="A67" s="138" t="s">
        <v>168</v>
      </c>
      <c r="B67" s="139" t="s">
        <v>169</v>
      </c>
      <c r="C67" s="140">
        <v>84</v>
      </c>
      <c r="D67" s="141"/>
      <c r="E67" s="140">
        <v>7</v>
      </c>
      <c r="F67" s="142" t="s">
        <v>148</v>
      </c>
      <c r="G67" s="143">
        <v>5</v>
      </c>
      <c r="H67" s="144" t="s">
        <v>166</v>
      </c>
      <c r="I67" s="145" t="s">
        <v>167</v>
      </c>
      <c r="J67" s="146" t="s">
        <v>17</v>
      </c>
    </row>
    <row r="68" spans="1:10" ht="15">
      <c r="A68" s="138" t="s">
        <v>170</v>
      </c>
      <c r="B68" s="139" t="s">
        <v>171</v>
      </c>
      <c r="C68" s="140">
        <v>64</v>
      </c>
      <c r="D68" s="141"/>
      <c r="E68" s="140">
        <v>7</v>
      </c>
      <c r="F68" s="142" t="s">
        <v>148</v>
      </c>
      <c r="G68" s="143">
        <v>5</v>
      </c>
      <c r="H68" s="144" t="s">
        <v>166</v>
      </c>
      <c r="I68" s="145" t="s">
        <v>167</v>
      </c>
      <c r="J68" s="146" t="s">
        <v>17</v>
      </c>
    </row>
    <row r="69" spans="1:10" s="2" customFormat="1" ht="15">
      <c r="A69" s="138" t="s">
        <v>172</v>
      </c>
      <c r="B69" s="139" t="s">
        <v>171</v>
      </c>
      <c r="C69" s="140">
        <v>69</v>
      </c>
      <c r="D69" s="141"/>
      <c r="E69" s="140">
        <v>7</v>
      </c>
      <c r="F69" s="142" t="s">
        <v>148</v>
      </c>
      <c r="G69" s="143">
        <v>5</v>
      </c>
      <c r="H69" s="144" t="s">
        <v>166</v>
      </c>
      <c r="I69" s="145" t="s">
        <v>167</v>
      </c>
      <c r="J69" s="146" t="s">
        <v>17</v>
      </c>
    </row>
    <row r="70" spans="1:10" s="2" customFormat="1" ht="15">
      <c r="A70" s="138" t="s">
        <v>173</v>
      </c>
      <c r="B70" s="139" t="s">
        <v>171</v>
      </c>
      <c r="C70" s="140">
        <v>69</v>
      </c>
      <c r="D70" s="141"/>
      <c r="E70" s="140">
        <v>7</v>
      </c>
      <c r="F70" s="142" t="s">
        <v>148</v>
      </c>
      <c r="G70" s="143">
        <v>5</v>
      </c>
      <c r="H70" s="144" t="s">
        <v>166</v>
      </c>
      <c r="I70" s="145" t="s">
        <v>167</v>
      </c>
      <c r="J70" s="146" t="s">
        <v>17</v>
      </c>
    </row>
    <row r="71" spans="1:10" s="2" customFormat="1" ht="15">
      <c r="A71" s="138" t="s">
        <v>260</v>
      </c>
      <c r="B71" s="139" t="s">
        <v>261</v>
      </c>
      <c r="C71" s="140">
        <v>45</v>
      </c>
      <c r="D71" s="141"/>
      <c r="E71" s="140">
        <v>7</v>
      </c>
      <c r="F71" s="142" t="s">
        <v>148</v>
      </c>
      <c r="G71" s="143">
        <v>5</v>
      </c>
      <c r="H71" s="144" t="s">
        <v>166</v>
      </c>
      <c r="I71" s="145" t="s">
        <v>167</v>
      </c>
      <c r="J71" s="146" t="s">
        <v>17</v>
      </c>
    </row>
    <row r="72" spans="1:10" ht="15">
      <c r="A72" s="138" t="s">
        <v>262</v>
      </c>
      <c r="B72" s="139" t="s">
        <v>263</v>
      </c>
      <c r="C72" s="140">
        <v>45</v>
      </c>
      <c r="D72" s="141"/>
      <c r="E72" s="140">
        <v>7</v>
      </c>
      <c r="F72" s="142" t="s">
        <v>148</v>
      </c>
      <c r="G72" s="143">
        <v>5</v>
      </c>
      <c r="H72" s="144" t="s">
        <v>166</v>
      </c>
      <c r="I72" s="145" t="s">
        <v>167</v>
      </c>
      <c r="J72" s="146" t="s">
        <v>17</v>
      </c>
    </row>
    <row r="73" spans="1:10" ht="15">
      <c r="A73" s="138" t="s">
        <v>243</v>
      </c>
      <c r="B73" s="139" t="s">
        <v>244</v>
      </c>
      <c r="C73" s="140">
        <v>55</v>
      </c>
      <c r="D73" s="141"/>
      <c r="E73" s="140">
        <v>7</v>
      </c>
      <c r="F73" s="142" t="s">
        <v>148</v>
      </c>
      <c r="G73" s="143">
        <v>5</v>
      </c>
      <c r="H73" s="144" t="s">
        <v>245</v>
      </c>
      <c r="I73" s="145" t="s">
        <v>246</v>
      </c>
      <c r="J73" s="146" t="s">
        <v>17</v>
      </c>
    </row>
    <row r="74" spans="1:10" ht="15.75" thickBot="1">
      <c r="A74" s="164" t="s">
        <v>247</v>
      </c>
      <c r="B74" s="165" t="s">
        <v>248</v>
      </c>
      <c r="C74" s="166">
        <v>65</v>
      </c>
      <c r="D74" s="167"/>
      <c r="E74" s="166">
        <v>7</v>
      </c>
      <c r="F74" s="168" t="s">
        <v>148</v>
      </c>
      <c r="G74" s="169">
        <v>5</v>
      </c>
      <c r="H74" s="170" t="s">
        <v>166</v>
      </c>
      <c r="I74" s="171" t="s">
        <v>167</v>
      </c>
      <c r="J74" s="172" t="s">
        <v>17</v>
      </c>
    </row>
    <row r="75" spans="1:10" ht="22.5" customHeight="1" thickBot="1">
      <c r="A75" s="3" t="s">
        <v>110</v>
      </c>
      <c r="B75" s="4" t="s">
        <v>2</v>
      </c>
      <c r="C75" s="5" t="s">
        <v>3</v>
      </c>
      <c r="D75" s="75" t="s">
        <v>238</v>
      </c>
      <c r="E75" s="6" t="s">
        <v>4</v>
      </c>
      <c r="F75" s="7" t="s">
        <v>5</v>
      </c>
      <c r="G75" s="7" t="s">
        <v>6</v>
      </c>
      <c r="H75" s="7" t="s">
        <v>7</v>
      </c>
      <c r="I75" s="7" t="s">
        <v>8</v>
      </c>
      <c r="J75" s="8" t="s">
        <v>9</v>
      </c>
    </row>
    <row r="76" spans="1:10" ht="15">
      <c r="A76" s="120" t="s">
        <v>249</v>
      </c>
      <c r="B76" s="121" t="s">
        <v>250</v>
      </c>
      <c r="C76" s="121">
        <v>5</v>
      </c>
      <c r="D76" s="117">
        <v>10</v>
      </c>
      <c r="E76" s="121">
        <v>2</v>
      </c>
      <c r="F76" s="121" t="s">
        <v>251</v>
      </c>
      <c r="G76" s="121" t="s">
        <v>252</v>
      </c>
      <c r="H76" s="121" t="s">
        <v>253</v>
      </c>
      <c r="I76" s="121" t="s">
        <v>254</v>
      </c>
      <c r="J76" s="204" t="s">
        <v>255</v>
      </c>
    </row>
    <row r="77" spans="1:10" ht="15">
      <c r="A77" s="200" t="s">
        <v>256</v>
      </c>
      <c r="B77" s="180" t="s">
        <v>257</v>
      </c>
      <c r="C77" s="180">
        <v>46</v>
      </c>
      <c r="D77" s="180"/>
      <c r="E77" s="180">
        <v>5</v>
      </c>
      <c r="F77" s="180" t="s">
        <v>251</v>
      </c>
      <c r="G77" s="180">
        <v>5</v>
      </c>
      <c r="H77" s="180" t="s">
        <v>253</v>
      </c>
      <c r="I77" s="180" t="s">
        <v>258</v>
      </c>
      <c r="J77" s="181" t="s">
        <v>259</v>
      </c>
    </row>
    <row r="78" spans="1:10" s="2" customFormat="1" ht="15">
      <c r="A78" s="200" t="s">
        <v>151</v>
      </c>
      <c r="B78" s="201" t="s">
        <v>113</v>
      </c>
      <c r="C78" s="177">
        <v>69</v>
      </c>
      <c r="D78" s="178">
        <v>40</v>
      </c>
      <c r="E78" s="203">
        <v>1</v>
      </c>
      <c r="F78" s="176" t="s">
        <v>152</v>
      </c>
      <c r="G78" s="177">
        <v>3</v>
      </c>
      <c r="H78" s="176" t="s">
        <v>153</v>
      </c>
      <c r="I78" s="177" t="s">
        <v>150</v>
      </c>
      <c r="J78" s="181" t="s">
        <v>17</v>
      </c>
    </row>
    <row r="79" spans="1:10" ht="15">
      <c r="A79" s="200" t="s">
        <v>154</v>
      </c>
      <c r="B79" s="201" t="s">
        <v>113</v>
      </c>
      <c r="C79" s="177">
        <v>69</v>
      </c>
      <c r="D79" s="178">
        <v>40</v>
      </c>
      <c r="E79" s="203">
        <v>1</v>
      </c>
      <c r="F79" s="176" t="s">
        <v>59</v>
      </c>
      <c r="G79" s="177">
        <v>3</v>
      </c>
      <c r="H79" s="176" t="s">
        <v>153</v>
      </c>
      <c r="I79" s="177" t="s">
        <v>150</v>
      </c>
      <c r="J79" s="181" t="s">
        <v>17</v>
      </c>
    </row>
    <row r="80" spans="1:10" ht="15">
      <c r="A80" s="200" t="s">
        <v>155</v>
      </c>
      <c r="B80" s="177" t="s">
        <v>113</v>
      </c>
      <c r="C80" s="177">
        <v>69</v>
      </c>
      <c r="D80" s="178">
        <v>40</v>
      </c>
      <c r="E80" s="203">
        <v>1</v>
      </c>
      <c r="F80" s="177" t="s">
        <v>59</v>
      </c>
      <c r="G80" s="177">
        <v>3</v>
      </c>
      <c r="H80" s="180" t="s">
        <v>153</v>
      </c>
      <c r="I80" s="177" t="s">
        <v>115</v>
      </c>
      <c r="J80" s="181" t="s">
        <v>17</v>
      </c>
    </row>
    <row r="81" spans="1:10" ht="15">
      <c r="A81" s="205" t="s">
        <v>114</v>
      </c>
      <c r="B81" s="201" t="s">
        <v>111</v>
      </c>
      <c r="C81" s="201">
        <v>45</v>
      </c>
      <c r="D81" s="117">
        <v>10</v>
      </c>
      <c r="E81" s="203">
        <v>2</v>
      </c>
      <c r="F81" s="202" t="s">
        <v>267</v>
      </c>
      <c r="G81" s="203">
        <v>3</v>
      </c>
      <c r="H81" s="202" t="s">
        <v>268</v>
      </c>
      <c r="I81" s="202" t="s">
        <v>269</v>
      </c>
      <c r="J81" s="206" t="s">
        <v>270</v>
      </c>
    </row>
    <row r="82" spans="1:10" s="2" customFormat="1" ht="15">
      <c r="A82" s="205" t="s">
        <v>157</v>
      </c>
      <c r="B82" s="201" t="s">
        <v>111</v>
      </c>
      <c r="C82" s="201">
        <v>60</v>
      </c>
      <c r="D82" s="178"/>
      <c r="E82" s="202">
        <v>5</v>
      </c>
      <c r="F82" s="202" t="s">
        <v>271</v>
      </c>
      <c r="G82" s="203">
        <v>3</v>
      </c>
      <c r="H82" s="202" t="s">
        <v>272</v>
      </c>
      <c r="I82" s="202" t="s">
        <v>273</v>
      </c>
      <c r="J82" s="206" t="s">
        <v>274</v>
      </c>
    </row>
    <row r="83" spans="1:10" ht="15.75" thickBot="1">
      <c r="A83" s="207" t="s">
        <v>158</v>
      </c>
      <c r="B83" s="189" t="s">
        <v>111</v>
      </c>
      <c r="C83" s="189">
        <v>74</v>
      </c>
      <c r="D83" s="186"/>
      <c r="E83" s="208">
        <v>5</v>
      </c>
      <c r="F83" s="189" t="s">
        <v>59</v>
      </c>
      <c r="G83" s="209">
        <v>5</v>
      </c>
      <c r="H83" s="190" t="s">
        <v>156</v>
      </c>
      <c r="I83" s="189" t="s">
        <v>76</v>
      </c>
      <c r="J83" s="191" t="s">
        <v>17</v>
      </c>
    </row>
    <row r="84" spans="1:10" ht="21.75" customHeight="1" thickBot="1">
      <c r="A84" s="101" t="s">
        <v>116</v>
      </c>
      <c r="B84" s="101" t="s">
        <v>2</v>
      </c>
      <c r="C84" s="102" t="s">
        <v>3</v>
      </c>
      <c r="D84" s="103" t="s">
        <v>238</v>
      </c>
      <c r="E84" s="101" t="s">
        <v>4</v>
      </c>
      <c r="F84" s="104" t="s">
        <v>5</v>
      </c>
      <c r="G84" s="104" t="s">
        <v>6</v>
      </c>
      <c r="H84" s="104" t="s">
        <v>7</v>
      </c>
      <c r="I84" s="104" t="s">
        <v>8</v>
      </c>
      <c r="J84" s="104" t="s">
        <v>9</v>
      </c>
    </row>
    <row r="85" spans="1:10" s="2" customFormat="1" ht="15">
      <c r="A85" s="122" t="s">
        <v>159</v>
      </c>
      <c r="B85" s="123" t="s">
        <v>117</v>
      </c>
      <c r="C85" s="124">
        <v>16</v>
      </c>
      <c r="D85" s="116"/>
      <c r="E85" s="123">
        <v>1</v>
      </c>
      <c r="F85" s="125" t="s">
        <v>59</v>
      </c>
      <c r="G85" s="125">
        <v>7</v>
      </c>
      <c r="H85" s="126" t="s">
        <v>149</v>
      </c>
      <c r="I85" s="126" t="s">
        <v>112</v>
      </c>
      <c r="J85" s="127" t="s">
        <v>17</v>
      </c>
    </row>
    <row r="86" spans="1:10" ht="15.75" thickBot="1">
      <c r="A86" s="128" t="s">
        <v>213</v>
      </c>
      <c r="B86" s="210" t="s">
        <v>229</v>
      </c>
      <c r="C86" s="210">
        <v>35</v>
      </c>
      <c r="D86" s="186">
        <v>21</v>
      </c>
      <c r="E86" s="210">
        <v>1</v>
      </c>
      <c r="F86" s="210" t="s">
        <v>230</v>
      </c>
      <c r="G86" s="210">
        <v>7</v>
      </c>
      <c r="H86" s="210" t="s">
        <v>231</v>
      </c>
      <c r="I86" s="118" t="s">
        <v>214</v>
      </c>
      <c r="J86" s="119" t="s">
        <v>215</v>
      </c>
    </row>
    <row r="87" spans="1:10" ht="21" customHeight="1" thickBot="1">
      <c r="A87" s="3" t="s">
        <v>118</v>
      </c>
      <c r="B87" s="4" t="s">
        <v>2</v>
      </c>
      <c r="C87" s="5" t="s">
        <v>3</v>
      </c>
      <c r="D87" s="75" t="s">
        <v>238</v>
      </c>
      <c r="E87" s="6" t="s">
        <v>4</v>
      </c>
      <c r="F87" s="7" t="s">
        <v>5</v>
      </c>
      <c r="G87" s="7" t="s">
        <v>6</v>
      </c>
      <c r="H87" s="7" t="s">
        <v>7</v>
      </c>
      <c r="I87" s="7" t="s">
        <v>8</v>
      </c>
      <c r="J87" s="8" t="s">
        <v>9</v>
      </c>
    </row>
    <row r="88" spans="1:10" ht="15">
      <c r="A88" s="211" t="s">
        <v>216</v>
      </c>
      <c r="B88" s="212" t="s">
        <v>232</v>
      </c>
      <c r="C88" s="212">
        <v>-5</v>
      </c>
      <c r="D88" s="213">
        <v>21</v>
      </c>
      <c r="E88" s="212">
        <v>1</v>
      </c>
      <c r="F88" s="214" t="s">
        <v>148</v>
      </c>
      <c r="G88" s="215">
        <v>7</v>
      </c>
      <c r="H88" s="214" t="s">
        <v>149</v>
      </c>
      <c r="I88" s="214" t="s">
        <v>218</v>
      </c>
      <c r="J88" s="216" t="s">
        <v>219</v>
      </c>
    </row>
    <row r="89" spans="1:10" ht="15">
      <c r="A89" s="217" t="s">
        <v>120</v>
      </c>
      <c r="B89" s="218" t="s">
        <v>233</v>
      </c>
      <c r="C89" s="218">
        <v>20</v>
      </c>
      <c r="D89" s="219">
        <v>21</v>
      </c>
      <c r="E89" s="218">
        <v>1</v>
      </c>
      <c r="F89" s="220" t="s">
        <v>59</v>
      </c>
      <c r="G89" s="221">
        <v>7</v>
      </c>
      <c r="H89" s="220" t="s">
        <v>60</v>
      </c>
      <c r="I89" s="220" t="s">
        <v>121</v>
      </c>
      <c r="J89" s="222" t="s">
        <v>17</v>
      </c>
    </row>
    <row r="90" spans="1:10" ht="15">
      <c r="A90" s="217" t="s">
        <v>194</v>
      </c>
      <c r="B90" s="218" t="s">
        <v>234</v>
      </c>
      <c r="C90" s="218">
        <v>20</v>
      </c>
      <c r="D90" s="219">
        <v>21</v>
      </c>
      <c r="E90" s="218">
        <v>1</v>
      </c>
      <c r="F90" s="220" t="s">
        <v>59</v>
      </c>
      <c r="G90" s="221">
        <v>7</v>
      </c>
      <c r="H90" s="220" t="s">
        <v>60</v>
      </c>
      <c r="I90" s="220" t="s">
        <v>220</v>
      </c>
      <c r="J90" s="222" t="s">
        <v>17</v>
      </c>
    </row>
    <row r="91" spans="1:10" ht="15">
      <c r="A91" s="217" t="s">
        <v>195</v>
      </c>
      <c r="B91" s="218" t="s">
        <v>235</v>
      </c>
      <c r="C91" s="218">
        <v>30</v>
      </c>
      <c r="D91" s="219">
        <v>21</v>
      </c>
      <c r="E91" s="218">
        <v>1</v>
      </c>
      <c r="F91" s="220" t="s">
        <v>59</v>
      </c>
      <c r="G91" s="221">
        <v>7</v>
      </c>
      <c r="H91" s="220" t="s">
        <v>60</v>
      </c>
      <c r="I91" s="220" t="s">
        <v>221</v>
      </c>
      <c r="J91" s="222" t="s">
        <v>17</v>
      </c>
    </row>
    <row r="92" spans="1:10" ht="15">
      <c r="A92" s="217" t="s">
        <v>196</v>
      </c>
      <c r="B92" s="218" t="s">
        <v>235</v>
      </c>
      <c r="C92" s="218">
        <v>0</v>
      </c>
      <c r="D92" s="219">
        <v>21</v>
      </c>
      <c r="E92" s="218">
        <v>7</v>
      </c>
      <c r="F92" s="220" t="s">
        <v>160</v>
      </c>
      <c r="G92" s="221">
        <v>4</v>
      </c>
      <c r="H92" s="220" t="s">
        <v>15</v>
      </c>
      <c r="I92" s="220" t="s">
        <v>222</v>
      </c>
      <c r="J92" s="222" t="s">
        <v>17</v>
      </c>
    </row>
    <row r="93" spans="1:10" ht="15">
      <c r="A93" s="217" t="s">
        <v>177</v>
      </c>
      <c r="B93" s="218" t="s">
        <v>236</v>
      </c>
      <c r="C93" s="218">
        <v>10</v>
      </c>
      <c r="D93" s="219">
        <v>21</v>
      </c>
      <c r="E93" s="218">
        <v>1</v>
      </c>
      <c r="F93" s="220" t="s">
        <v>59</v>
      </c>
      <c r="G93" s="221">
        <v>7</v>
      </c>
      <c r="H93" s="220" t="s">
        <v>60</v>
      </c>
      <c r="I93" s="220" t="s">
        <v>223</v>
      </c>
      <c r="J93" s="222" t="s">
        <v>17</v>
      </c>
    </row>
    <row r="94" spans="1:10" s="2" customFormat="1" ht="15">
      <c r="A94" s="217" t="s">
        <v>122</v>
      </c>
      <c r="B94" s="218" t="s">
        <v>217</v>
      </c>
      <c r="C94" s="218">
        <v>45</v>
      </c>
      <c r="D94" s="219">
        <v>21</v>
      </c>
      <c r="E94" s="218">
        <v>1</v>
      </c>
      <c r="F94" s="220" t="s">
        <v>59</v>
      </c>
      <c r="G94" s="221">
        <v>7</v>
      </c>
      <c r="H94" s="220" t="s">
        <v>60</v>
      </c>
      <c r="I94" s="220" t="s">
        <v>123</v>
      </c>
      <c r="J94" s="222" t="s">
        <v>17</v>
      </c>
    </row>
    <row r="95" spans="1:10" ht="15">
      <c r="A95" s="217" t="s">
        <v>197</v>
      </c>
      <c r="B95" s="218" t="s">
        <v>235</v>
      </c>
      <c r="C95" s="218">
        <v>20</v>
      </c>
      <c r="D95" s="219">
        <v>21</v>
      </c>
      <c r="E95" s="218">
        <v>1</v>
      </c>
      <c r="F95" s="220" t="s">
        <v>59</v>
      </c>
      <c r="G95" s="221">
        <v>7</v>
      </c>
      <c r="H95" s="220" t="s">
        <v>60</v>
      </c>
      <c r="I95" s="220" t="s">
        <v>221</v>
      </c>
      <c r="J95" s="222" t="s">
        <v>17</v>
      </c>
    </row>
    <row r="96" spans="1:10" ht="15">
      <c r="A96" s="217" t="s">
        <v>146</v>
      </c>
      <c r="B96" s="218" t="s">
        <v>235</v>
      </c>
      <c r="C96" s="218">
        <v>55</v>
      </c>
      <c r="D96" s="219">
        <v>21</v>
      </c>
      <c r="E96" s="218">
        <v>1</v>
      </c>
      <c r="F96" s="220" t="s">
        <v>59</v>
      </c>
      <c r="G96" s="221">
        <v>7</v>
      </c>
      <c r="H96" s="220" t="s">
        <v>60</v>
      </c>
      <c r="I96" s="220" t="s">
        <v>112</v>
      </c>
      <c r="J96" s="222" t="s">
        <v>17</v>
      </c>
    </row>
    <row r="97" spans="1:10" s="2" customFormat="1" ht="15.75" thickBot="1">
      <c r="A97" s="223" t="s">
        <v>147</v>
      </c>
      <c r="B97" s="224" t="s">
        <v>119</v>
      </c>
      <c r="C97" s="225">
        <v>20</v>
      </c>
      <c r="D97" s="226">
        <v>21</v>
      </c>
      <c r="E97" s="227">
        <v>1</v>
      </c>
      <c r="F97" s="224" t="s">
        <v>59</v>
      </c>
      <c r="G97" s="227">
        <v>7</v>
      </c>
      <c r="H97" s="224" t="s">
        <v>60</v>
      </c>
      <c r="I97" s="224" t="s">
        <v>112</v>
      </c>
      <c r="J97" s="228" t="s">
        <v>17</v>
      </c>
    </row>
    <row r="98" spans="1:10" s="2" customFormat="1" ht="24" customHeight="1" thickBot="1">
      <c r="A98" s="85" t="s">
        <v>124</v>
      </c>
      <c r="B98" s="86" t="s">
        <v>2</v>
      </c>
      <c r="C98" s="87" t="s">
        <v>3</v>
      </c>
      <c r="D98" s="238" t="s">
        <v>238</v>
      </c>
      <c r="E98" s="239" t="s">
        <v>4</v>
      </c>
      <c r="F98" s="240" t="s">
        <v>5</v>
      </c>
      <c r="G98" s="240" t="s">
        <v>6</v>
      </c>
      <c r="H98" s="240" t="s">
        <v>7</v>
      </c>
      <c r="I98" s="240" t="s">
        <v>8</v>
      </c>
      <c r="J98" s="241" t="s">
        <v>9</v>
      </c>
    </row>
    <row r="99" spans="1:10" ht="15">
      <c r="A99" s="211" t="s">
        <v>178</v>
      </c>
      <c r="B99" s="242" t="s">
        <v>125</v>
      </c>
      <c r="C99" s="243">
        <v>25</v>
      </c>
      <c r="D99" s="213">
        <v>21</v>
      </c>
      <c r="E99" s="243">
        <v>1</v>
      </c>
      <c r="F99" s="244" t="s">
        <v>59</v>
      </c>
      <c r="G99" s="243">
        <v>3</v>
      </c>
      <c r="H99" s="244" t="s">
        <v>176</v>
      </c>
      <c r="I99" s="244" t="s">
        <v>163</v>
      </c>
      <c r="J99" s="245" t="s">
        <v>17</v>
      </c>
    </row>
    <row r="100" spans="1:10" s="2" customFormat="1" ht="15">
      <c r="A100" s="217" t="s">
        <v>126</v>
      </c>
      <c r="B100" s="229" t="s">
        <v>125</v>
      </c>
      <c r="C100" s="230">
        <v>91</v>
      </c>
      <c r="D100" s="219">
        <v>21</v>
      </c>
      <c r="E100" s="231">
        <v>7</v>
      </c>
      <c r="F100" s="232" t="s">
        <v>59</v>
      </c>
      <c r="G100" s="232">
        <v>4</v>
      </c>
      <c r="H100" s="232" t="s">
        <v>60</v>
      </c>
      <c r="I100" s="233" t="s">
        <v>161</v>
      </c>
      <c r="J100" s="234" t="s">
        <v>17</v>
      </c>
    </row>
    <row r="101" spans="1:10" ht="15">
      <c r="A101" s="217" t="s">
        <v>127</v>
      </c>
      <c r="B101" s="229" t="s">
        <v>125</v>
      </c>
      <c r="C101" s="235">
        <v>25</v>
      </c>
      <c r="D101" s="219">
        <v>21</v>
      </c>
      <c r="E101" s="231">
        <v>6</v>
      </c>
      <c r="F101" s="236" t="s">
        <v>59</v>
      </c>
      <c r="G101" s="233">
        <v>1</v>
      </c>
      <c r="H101" s="236" t="s">
        <v>176</v>
      </c>
      <c r="I101" s="236" t="s">
        <v>162</v>
      </c>
      <c r="J101" s="234" t="s">
        <v>17</v>
      </c>
    </row>
    <row r="102" spans="1:10" ht="15">
      <c r="A102" s="217" t="s">
        <v>179</v>
      </c>
      <c r="B102" s="229" t="s">
        <v>125</v>
      </c>
      <c r="C102" s="230">
        <v>25</v>
      </c>
      <c r="D102" s="219">
        <v>21</v>
      </c>
      <c r="E102" s="231">
        <v>6</v>
      </c>
      <c r="F102" s="232" t="s">
        <v>59</v>
      </c>
      <c r="G102" s="232">
        <v>5</v>
      </c>
      <c r="H102" s="232" t="s">
        <v>60</v>
      </c>
      <c r="I102" s="233" t="s">
        <v>81</v>
      </c>
      <c r="J102" s="234" t="s">
        <v>17</v>
      </c>
    </row>
    <row r="103" spans="1:10" ht="15">
      <c r="A103" s="217" t="s">
        <v>128</v>
      </c>
      <c r="B103" s="229" t="s">
        <v>125</v>
      </c>
      <c r="C103" s="230">
        <v>45</v>
      </c>
      <c r="D103" s="219">
        <v>40</v>
      </c>
      <c r="E103" s="231">
        <v>6</v>
      </c>
      <c r="F103" s="232" t="s">
        <v>59</v>
      </c>
      <c r="G103" s="232">
        <v>5</v>
      </c>
      <c r="H103" s="232" t="s">
        <v>60</v>
      </c>
      <c r="I103" s="233" t="s">
        <v>81</v>
      </c>
      <c r="J103" s="234" t="s">
        <v>17</v>
      </c>
    </row>
    <row r="104" spans="1:10" ht="15">
      <c r="A104" s="217" t="s">
        <v>129</v>
      </c>
      <c r="B104" s="229" t="s">
        <v>130</v>
      </c>
      <c r="C104" s="235">
        <v>95</v>
      </c>
      <c r="D104" s="219">
        <v>21</v>
      </c>
      <c r="E104" s="233">
        <v>6</v>
      </c>
      <c r="F104" s="236" t="s">
        <v>59</v>
      </c>
      <c r="G104" s="233">
        <v>5</v>
      </c>
      <c r="H104" s="236" t="s">
        <v>60</v>
      </c>
      <c r="I104" s="236" t="s">
        <v>101</v>
      </c>
      <c r="J104" s="234" t="s">
        <v>17</v>
      </c>
    </row>
    <row r="105" spans="1:10" ht="15">
      <c r="A105" s="217" t="s">
        <v>131</v>
      </c>
      <c r="B105" s="229" t="s">
        <v>130</v>
      </c>
      <c r="C105" s="235">
        <v>96</v>
      </c>
      <c r="D105" s="219">
        <v>21</v>
      </c>
      <c r="E105" s="233">
        <v>6</v>
      </c>
      <c r="F105" s="236" t="s">
        <v>59</v>
      </c>
      <c r="G105" s="233">
        <v>5</v>
      </c>
      <c r="H105" s="236" t="s">
        <v>60</v>
      </c>
      <c r="I105" s="236" t="s">
        <v>101</v>
      </c>
      <c r="J105" s="234" t="s">
        <v>17</v>
      </c>
    </row>
    <row r="106" spans="1:10" ht="15.75" thickBot="1">
      <c r="A106" s="223" t="s">
        <v>180</v>
      </c>
      <c r="B106" s="246" t="s">
        <v>130</v>
      </c>
      <c r="C106" s="225">
        <v>30</v>
      </c>
      <c r="D106" s="226">
        <v>21</v>
      </c>
      <c r="E106" s="247">
        <v>6</v>
      </c>
      <c r="F106" s="248" t="s">
        <v>59</v>
      </c>
      <c r="G106" s="248">
        <v>5</v>
      </c>
      <c r="H106" s="248" t="s">
        <v>60</v>
      </c>
      <c r="I106" s="249" t="s">
        <v>81</v>
      </c>
      <c r="J106" s="250" t="s">
        <v>17</v>
      </c>
    </row>
    <row r="107" spans="1:10" ht="25.5" customHeight="1" thickBot="1">
      <c r="A107" s="101" t="s">
        <v>132</v>
      </c>
      <c r="B107" s="101" t="s">
        <v>2</v>
      </c>
      <c r="C107" s="102" t="s">
        <v>3</v>
      </c>
      <c r="D107" s="103" t="s">
        <v>238</v>
      </c>
      <c r="E107" s="101" t="s">
        <v>4</v>
      </c>
      <c r="F107" s="104" t="s">
        <v>5</v>
      </c>
      <c r="G107" s="104" t="s">
        <v>6</v>
      </c>
      <c r="H107" s="104" t="s">
        <v>7</v>
      </c>
      <c r="I107" s="104" t="s">
        <v>8</v>
      </c>
      <c r="J107" s="104" t="s">
        <v>9</v>
      </c>
    </row>
    <row r="108" spans="1:10" ht="15">
      <c r="A108" s="105" t="s">
        <v>198</v>
      </c>
      <c r="B108" s="106" t="s">
        <v>133</v>
      </c>
      <c r="C108" s="107">
        <v>80</v>
      </c>
      <c r="D108" s="213">
        <v>35</v>
      </c>
      <c r="E108" s="108" t="s">
        <v>57</v>
      </c>
      <c r="F108" s="109" t="s">
        <v>59</v>
      </c>
      <c r="G108" s="110" t="s">
        <v>54</v>
      </c>
      <c r="H108" s="111" t="s">
        <v>60</v>
      </c>
      <c r="I108" s="109" t="s">
        <v>112</v>
      </c>
      <c r="J108" s="112" t="s">
        <v>17</v>
      </c>
    </row>
    <row r="109" spans="1:10" ht="15">
      <c r="A109" s="94" t="s">
        <v>199</v>
      </c>
      <c r="B109" s="95" t="s">
        <v>133</v>
      </c>
      <c r="C109" s="96">
        <v>85</v>
      </c>
      <c r="D109" s="219">
        <v>35</v>
      </c>
      <c r="E109" s="56" t="s">
        <v>57</v>
      </c>
      <c r="F109" s="98" t="s">
        <v>59</v>
      </c>
      <c r="G109" s="99" t="s">
        <v>54</v>
      </c>
      <c r="H109" s="57" t="s">
        <v>60</v>
      </c>
      <c r="I109" s="98" t="s">
        <v>112</v>
      </c>
      <c r="J109" s="97" t="s">
        <v>17</v>
      </c>
    </row>
    <row r="110" spans="1:10" ht="15.75" thickBot="1">
      <c r="A110" s="113" t="s">
        <v>134</v>
      </c>
      <c r="B110" s="100" t="s">
        <v>181</v>
      </c>
      <c r="C110" s="100">
        <v>15</v>
      </c>
      <c r="D110" s="237">
        <v>21</v>
      </c>
      <c r="E110" s="100" t="s">
        <v>57</v>
      </c>
      <c r="F110" s="100" t="s">
        <v>59</v>
      </c>
      <c r="G110" s="100" t="s">
        <v>54</v>
      </c>
      <c r="H110" s="100" t="s">
        <v>60</v>
      </c>
      <c r="I110" s="100" t="s">
        <v>81</v>
      </c>
      <c r="J110" s="114" t="s">
        <v>17</v>
      </c>
    </row>
    <row r="111" spans="1:10" ht="18" customHeight="1" thickBot="1">
      <c r="A111" s="101" t="s">
        <v>212</v>
      </c>
      <c r="B111" s="101" t="s">
        <v>2</v>
      </c>
      <c r="C111" s="102" t="s">
        <v>3</v>
      </c>
      <c r="D111" s="103" t="s">
        <v>238</v>
      </c>
      <c r="E111" s="101" t="s">
        <v>4</v>
      </c>
      <c r="F111" s="104" t="s">
        <v>5</v>
      </c>
      <c r="G111" s="104" t="s">
        <v>6</v>
      </c>
      <c r="H111" s="104" t="s">
        <v>7</v>
      </c>
      <c r="I111" s="104" t="s">
        <v>8</v>
      </c>
      <c r="J111" s="104" t="s">
        <v>9</v>
      </c>
    </row>
    <row r="112" spans="1:10" ht="15">
      <c r="A112" s="115" t="s">
        <v>205</v>
      </c>
      <c r="B112" s="115" t="s">
        <v>237</v>
      </c>
      <c r="C112" s="115">
        <v>50</v>
      </c>
      <c r="D112" s="260">
        <v>10</v>
      </c>
      <c r="E112" s="115" t="s">
        <v>206</v>
      </c>
      <c r="F112" s="115" t="s">
        <v>207</v>
      </c>
      <c r="G112" s="115" t="s">
        <v>208</v>
      </c>
      <c r="H112" s="115" t="s">
        <v>209</v>
      </c>
      <c r="I112" s="115" t="s">
        <v>210</v>
      </c>
      <c r="J112" s="115" t="s">
        <v>211</v>
      </c>
    </row>
    <row r="113" spans="1:10">
      <c r="A113" s="58" t="s">
        <v>135</v>
      </c>
      <c r="B113" s="59"/>
      <c r="C113" s="60"/>
      <c r="D113" s="60"/>
      <c r="E113" s="61"/>
      <c r="F113" s="62"/>
      <c r="G113" s="62"/>
      <c r="H113" s="62"/>
      <c r="I113" s="9"/>
      <c r="J113" s="10"/>
    </row>
    <row r="114" spans="1:10">
      <c r="A114" s="63" t="s">
        <v>136</v>
      </c>
      <c r="B114" s="64"/>
      <c r="C114" s="65"/>
      <c r="D114" s="65"/>
      <c r="E114" s="66"/>
      <c r="F114" s="67"/>
      <c r="G114" s="67"/>
      <c r="H114" s="67"/>
      <c r="I114" s="11"/>
      <c r="J114" s="12"/>
    </row>
    <row r="115" spans="1:10">
      <c r="A115" s="63" t="s">
        <v>137</v>
      </c>
      <c r="B115" s="64"/>
      <c r="C115" s="64"/>
      <c r="D115" s="64"/>
      <c r="E115" s="66"/>
      <c r="F115" s="67"/>
      <c r="G115" s="67"/>
      <c r="H115" s="67"/>
      <c r="I115" s="11"/>
      <c r="J115" s="12"/>
    </row>
    <row r="116" spans="1:10">
      <c r="A116" s="63" t="s">
        <v>138</v>
      </c>
      <c r="B116" s="64"/>
      <c r="C116" s="64"/>
      <c r="D116" s="64"/>
      <c r="E116" s="66"/>
      <c r="F116" s="67"/>
      <c r="G116" s="67"/>
      <c r="H116" s="67"/>
      <c r="I116" s="11"/>
      <c r="J116" s="12"/>
    </row>
    <row r="117" spans="1:10">
      <c r="A117" s="63" t="s">
        <v>139</v>
      </c>
      <c r="B117" s="64"/>
      <c r="C117" s="68"/>
      <c r="D117" s="68"/>
      <c r="E117" s="68"/>
      <c r="F117" s="69"/>
      <c r="G117" s="69"/>
      <c r="H117" s="70"/>
      <c r="I117" s="13"/>
      <c r="J117" s="14"/>
    </row>
    <row r="118" spans="1:10">
      <c r="A118" s="71" t="s">
        <v>141</v>
      </c>
      <c r="B118" s="72" t="s">
        <v>140</v>
      </c>
      <c r="C118" s="72">
        <v>63096406</v>
      </c>
      <c r="D118" s="72"/>
      <c r="E118" s="69"/>
      <c r="F118" s="73"/>
      <c r="G118" s="73"/>
      <c r="H118" s="72"/>
      <c r="I118" s="13"/>
      <c r="J118" s="14"/>
    </row>
    <row r="119" spans="1:10">
      <c r="A119" s="71" t="s">
        <v>144</v>
      </c>
      <c r="B119" s="72" t="s">
        <v>140</v>
      </c>
      <c r="C119" s="72">
        <v>63092015</v>
      </c>
      <c r="D119" s="72"/>
      <c r="E119" s="69"/>
      <c r="F119" s="73"/>
      <c r="G119" s="73"/>
      <c r="H119" s="72"/>
      <c r="I119" s="13"/>
      <c r="J119" s="14"/>
    </row>
    <row r="120" spans="1:10">
      <c r="A120" s="71"/>
      <c r="B120" s="72"/>
      <c r="C120" s="72"/>
      <c r="D120" s="72"/>
      <c r="E120" s="69"/>
      <c r="F120" s="73"/>
      <c r="G120" s="73"/>
      <c r="H120" s="72"/>
      <c r="I120" s="13"/>
      <c r="J120" s="14"/>
    </row>
    <row r="121" spans="1:10">
      <c r="A121" s="74" t="s">
        <v>142</v>
      </c>
      <c r="B121" s="72"/>
      <c r="C121" s="72"/>
      <c r="D121" s="72"/>
      <c r="E121" s="69"/>
      <c r="F121" s="72"/>
      <c r="G121" s="72"/>
      <c r="H121" s="72"/>
      <c r="I121" s="13"/>
      <c r="J121" s="14"/>
    </row>
    <row r="122" spans="1:10">
      <c r="A122" s="71" t="s">
        <v>200</v>
      </c>
      <c r="B122" s="72" t="s">
        <v>140</v>
      </c>
      <c r="C122" s="72">
        <v>63096428</v>
      </c>
      <c r="D122" s="72"/>
      <c r="E122" s="69"/>
      <c r="F122" s="73"/>
      <c r="G122" s="72"/>
      <c r="H122" s="72"/>
      <c r="I122" s="13"/>
      <c r="J122" s="14"/>
    </row>
    <row r="123" spans="1:10">
      <c r="A123" s="71" t="s">
        <v>143</v>
      </c>
      <c r="B123" s="72" t="s">
        <v>140</v>
      </c>
      <c r="C123" s="72">
        <v>63091178</v>
      </c>
      <c r="D123" s="72"/>
      <c r="E123" s="69"/>
      <c r="F123" s="73"/>
      <c r="G123" s="73"/>
      <c r="H123" s="72"/>
      <c r="I123" s="13"/>
      <c r="J123" s="14"/>
    </row>
    <row r="124" spans="1:10">
      <c r="A124" s="71"/>
      <c r="B124" s="72"/>
      <c r="C124" s="72"/>
      <c r="D124" s="72"/>
      <c r="E124" s="72"/>
      <c r="F124" s="72"/>
      <c r="G124" s="72"/>
      <c r="H124" s="72"/>
      <c r="I124" s="15"/>
      <c r="J124" s="16"/>
    </row>
  </sheetData>
  <sheetProtection sheet="1" objects="1" scenarios="1"/>
  <mergeCells count="9">
    <mergeCell ref="A9:J9"/>
    <mergeCell ref="A13:J13"/>
    <mergeCell ref="A14:J14"/>
    <mergeCell ref="A10:J12"/>
    <mergeCell ref="A4:J4"/>
    <mergeCell ref="A5:J5"/>
    <mergeCell ref="A6:J6"/>
    <mergeCell ref="A7:J7"/>
    <mergeCell ref="A8:J8"/>
  </mergeCells>
  <phoneticPr fontId="3" type="noConversion"/>
  <pageMargins left="0.70833333333333304" right="0.70833333333333304" top="0.74791666666666701" bottom="0.74791666666666701" header="0.31458333333333299" footer="0.31458333333333299"/>
  <pageSetup paperSize="9" scale="80" orientation="portrait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65"/>
  <sheetViews>
    <sheetView tabSelected="1" workbookViewId="0">
      <selection activeCell="J10" sqref="J10"/>
    </sheetView>
  </sheetViews>
  <sheetFormatPr defaultColWidth="9" defaultRowHeight="15.75"/>
  <cols>
    <col min="1" max="1" width="15.25" style="287" customWidth="1"/>
    <col min="2" max="2" width="21.125" style="286" customWidth="1"/>
    <col min="3" max="3" width="20.375" style="286" customWidth="1"/>
    <col min="4" max="4" width="10.375" style="286" customWidth="1"/>
    <col min="5" max="5" width="15.5" style="286" customWidth="1"/>
    <col min="6" max="6" width="13.125" style="286" customWidth="1"/>
    <col min="7" max="7" width="19.875" style="286" customWidth="1"/>
    <col min="8" max="8" width="13.5" style="286" customWidth="1"/>
    <col min="9" max="9" width="5.375" style="286" customWidth="1"/>
    <col min="10" max="10" width="15" style="286" customWidth="1"/>
    <col min="11" max="11" width="6.5" style="286" customWidth="1"/>
    <col min="12" max="12" width="11.75" style="286" hidden="1" customWidth="1"/>
    <col min="13" max="13" width="11.625" style="286" customWidth="1"/>
    <col min="14" max="15" width="5.5" style="286" customWidth="1"/>
    <col min="16" max="254" width="9" style="286"/>
    <col min="255" max="16384" width="9" style="285"/>
  </cols>
  <sheetData>
    <row r="1" spans="1:8" s="285" customFormat="1" ht="67.5" customHeight="1">
      <c r="A1" s="329" t="s">
        <v>330</v>
      </c>
      <c r="B1" s="329"/>
      <c r="C1" s="329"/>
      <c r="D1" s="329"/>
      <c r="E1" s="329"/>
      <c r="F1" s="329"/>
      <c r="G1" s="329"/>
      <c r="H1" s="329"/>
    </row>
    <row r="2" spans="1:8" s="288" customFormat="1" ht="15" hidden="1" customHeight="1">
      <c r="A2" s="328" t="s">
        <v>46</v>
      </c>
      <c r="B2" s="328"/>
      <c r="C2" s="327"/>
      <c r="D2" s="326"/>
      <c r="E2" s="326"/>
      <c r="F2" s="325"/>
      <c r="G2" s="325"/>
    </row>
    <row r="3" spans="1:8" s="288" customFormat="1" ht="15" hidden="1" customHeight="1">
      <c r="A3" s="316"/>
      <c r="B3" s="324" t="s">
        <v>329</v>
      </c>
      <c r="C3" s="324" t="s">
        <v>328</v>
      </c>
      <c r="D3" s="324" t="s">
        <v>327</v>
      </c>
      <c r="E3" s="322" t="s">
        <v>326</v>
      </c>
      <c r="F3" s="323" t="s">
        <v>46</v>
      </c>
      <c r="G3" s="322" t="s">
        <v>284</v>
      </c>
    </row>
    <row r="4" spans="1:8" s="288" customFormat="1" ht="15" hidden="1" customHeight="1">
      <c r="A4" s="316"/>
      <c r="B4" s="321"/>
      <c r="C4" s="321"/>
      <c r="D4" s="321"/>
      <c r="E4" s="320" t="s">
        <v>325</v>
      </c>
      <c r="F4" s="319" t="s">
        <v>313</v>
      </c>
      <c r="G4" s="318" t="s">
        <v>312</v>
      </c>
    </row>
    <row r="5" spans="1:8" s="288" customFormat="1" ht="15" hidden="1" customHeight="1">
      <c r="A5" s="316"/>
      <c r="B5" s="315" t="s">
        <v>324</v>
      </c>
      <c r="C5" s="315" t="s">
        <v>323</v>
      </c>
      <c r="D5" s="317" t="s">
        <v>322</v>
      </c>
      <c r="E5" s="313">
        <v>41621</v>
      </c>
      <c r="F5" s="312">
        <v>41626</v>
      </c>
      <c r="G5" s="312">
        <f>F5+13</f>
        <v>41639</v>
      </c>
    </row>
    <row r="6" spans="1:8" s="288" customFormat="1" ht="15" hidden="1" customHeight="1">
      <c r="A6" s="316"/>
      <c r="B6" s="315" t="s">
        <v>321</v>
      </c>
      <c r="C6" s="315" t="s">
        <v>320</v>
      </c>
      <c r="D6" s="314"/>
      <c r="E6" s="313">
        <f>F6-5</f>
        <v>41628</v>
      </c>
      <c r="F6" s="312">
        <f>F5+7</f>
        <v>41633</v>
      </c>
      <c r="G6" s="312">
        <f>F6+13</f>
        <v>41646</v>
      </c>
    </row>
    <row r="7" spans="1:8" s="288" customFormat="1" ht="14.25" customHeight="1">
      <c r="A7" s="311" t="s">
        <v>319</v>
      </c>
      <c r="B7" s="311" t="s">
        <v>318</v>
      </c>
      <c r="C7" s="310" t="s">
        <v>317</v>
      </c>
      <c r="D7" s="310" t="s">
        <v>316</v>
      </c>
      <c r="E7" s="310" t="s">
        <v>315</v>
      </c>
      <c r="F7" s="310" t="s">
        <v>314</v>
      </c>
      <c r="G7" s="309" t="s">
        <v>313</v>
      </c>
      <c r="H7" s="308" t="s">
        <v>312</v>
      </c>
    </row>
    <row r="8" spans="1:8" s="306" customFormat="1" ht="15" customHeight="1">
      <c r="A8" s="296" t="s">
        <v>303</v>
      </c>
      <c r="B8" s="296" t="s">
        <v>284</v>
      </c>
      <c r="C8" s="296" t="s">
        <v>302</v>
      </c>
      <c r="D8" s="296" t="s">
        <v>311</v>
      </c>
      <c r="E8" s="296" t="s">
        <v>300</v>
      </c>
      <c r="F8" s="307">
        <f>G8-2</f>
        <v>44255</v>
      </c>
      <c r="G8" s="304">
        <v>44257</v>
      </c>
      <c r="H8" s="304">
        <f>G8+1</f>
        <v>44258</v>
      </c>
    </row>
    <row r="9" spans="1:8" s="306" customFormat="1" ht="15" customHeight="1">
      <c r="A9" s="296" t="s">
        <v>303</v>
      </c>
      <c r="B9" s="296" t="s">
        <v>284</v>
      </c>
      <c r="C9" s="296" t="s">
        <v>302</v>
      </c>
      <c r="D9" s="296" t="s">
        <v>310</v>
      </c>
      <c r="E9" s="296" t="s">
        <v>300</v>
      </c>
      <c r="F9" s="307">
        <f>G9-2</f>
        <v>44258</v>
      </c>
      <c r="G9" s="304">
        <v>44260</v>
      </c>
      <c r="H9" s="304">
        <f>G9+1</f>
        <v>44261</v>
      </c>
    </row>
    <row r="10" spans="1:8" s="306" customFormat="1" ht="15" customHeight="1">
      <c r="A10" s="296" t="s">
        <v>303</v>
      </c>
      <c r="B10" s="296" t="s">
        <v>284</v>
      </c>
      <c r="C10" s="296" t="s">
        <v>302</v>
      </c>
      <c r="D10" s="296" t="s">
        <v>309</v>
      </c>
      <c r="E10" s="296" t="s">
        <v>300</v>
      </c>
      <c r="F10" s="307">
        <f>G10-2</f>
        <v>44262</v>
      </c>
      <c r="G10" s="304">
        <v>44264</v>
      </c>
      <c r="H10" s="304">
        <f>G10+1</f>
        <v>44265</v>
      </c>
    </row>
    <row r="11" spans="1:8" s="306" customFormat="1" ht="15" customHeight="1">
      <c r="A11" s="296" t="s">
        <v>303</v>
      </c>
      <c r="B11" s="296" t="s">
        <v>284</v>
      </c>
      <c r="C11" s="296" t="s">
        <v>302</v>
      </c>
      <c r="D11" s="296" t="s">
        <v>308</v>
      </c>
      <c r="E11" s="296" t="s">
        <v>300</v>
      </c>
      <c r="F11" s="307">
        <f>G11-2</f>
        <v>44265</v>
      </c>
      <c r="G11" s="304">
        <v>44267</v>
      </c>
      <c r="H11" s="304">
        <f>G11+1</f>
        <v>44268</v>
      </c>
    </row>
    <row r="12" spans="1:8" s="306" customFormat="1" ht="15" customHeight="1">
      <c r="A12" s="296" t="s">
        <v>303</v>
      </c>
      <c r="B12" s="296" t="s">
        <v>284</v>
      </c>
      <c r="C12" s="296" t="s">
        <v>302</v>
      </c>
      <c r="D12" s="296" t="s">
        <v>307</v>
      </c>
      <c r="E12" s="296" t="s">
        <v>300</v>
      </c>
      <c r="F12" s="307">
        <f>G12-2</f>
        <v>44269</v>
      </c>
      <c r="G12" s="304">
        <v>44271</v>
      </c>
      <c r="H12" s="304">
        <f>G12+1</f>
        <v>44272</v>
      </c>
    </row>
    <row r="13" spans="1:8" s="306" customFormat="1" ht="15" customHeight="1">
      <c r="A13" s="296" t="s">
        <v>303</v>
      </c>
      <c r="B13" s="296" t="s">
        <v>284</v>
      </c>
      <c r="C13" s="296" t="s">
        <v>302</v>
      </c>
      <c r="D13" s="296" t="s">
        <v>306</v>
      </c>
      <c r="E13" s="296" t="s">
        <v>300</v>
      </c>
      <c r="F13" s="307">
        <f>G13-2</f>
        <v>44272</v>
      </c>
      <c r="G13" s="304">
        <v>44274</v>
      </c>
      <c r="H13" s="304">
        <f>G13+1</f>
        <v>44275</v>
      </c>
    </row>
    <row r="14" spans="1:8" s="306" customFormat="1" ht="15" customHeight="1">
      <c r="A14" s="296" t="s">
        <v>303</v>
      </c>
      <c r="B14" s="296" t="s">
        <v>284</v>
      </c>
      <c r="C14" s="296" t="s">
        <v>302</v>
      </c>
      <c r="D14" s="296" t="s">
        <v>305</v>
      </c>
      <c r="E14" s="296" t="s">
        <v>300</v>
      </c>
      <c r="F14" s="307">
        <f>G14-2</f>
        <v>44276</v>
      </c>
      <c r="G14" s="304">
        <v>44278</v>
      </c>
      <c r="H14" s="304">
        <f>G14+1</f>
        <v>44279</v>
      </c>
    </row>
    <row r="15" spans="1:8" s="306" customFormat="1" ht="15" customHeight="1">
      <c r="A15" s="296" t="s">
        <v>303</v>
      </c>
      <c r="B15" s="296" t="s">
        <v>284</v>
      </c>
      <c r="C15" s="296" t="s">
        <v>302</v>
      </c>
      <c r="D15" s="296" t="s">
        <v>304</v>
      </c>
      <c r="E15" s="296" t="s">
        <v>300</v>
      </c>
      <c r="F15" s="307">
        <f>G15-2</f>
        <v>44279</v>
      </c>
      <c r="G15" s="304">
        <v>44281</v>
      </c>
      <c r="H15" s="304">
        <f>G15+1</f>
        <v>44282</v>
      </c>
    </row>
    <row r="16" spans="1:8" s="306" customFormat="1" ht="15" customHeight="1">
      <c r="A16" s="296" t="s">
        <v>303</v>
      </c>
      <c r="B16" s="296" t="s">
        <v>284</v>
      </c>
      <c r="C16" s="296" t="s">
        <v>302</v>
      </c>
      <c r="D16" s="296" t="s">
        <v>301</v>
      </c>
      <c r="E16" s="296" t="s">
        <v>300</v>
      </c>
      <c r="F16" s="307">
        <f>G16-2</f>
        <v>44283</v>
      </c>
      <c r="G16" s="304">
        <v>44285</v>
      </c>
      <c r="H16" s="304">
        <f>G16+1</f>
        <v>44286</v>
      </c>
    </row>
    <row r="17" spans="1:8" s="306" customFormat="1" ht="15" customHeight="1">
      <c r="A17" s="302"/>
      <c r="B17" s="302"/>
      <c r="C17" s="302"/>
      <c r="D17" s="302"/>
      <c r="E17" s="302"/>
      <c r="F17" s="300"/>
      <c r="G17" s="299"/>
      <c r="H17" s="299"/>
    </row>
    <row r="18" spans="1:8" s="297" customFormat="1" ht="15" customHeight="1">
      <c r="A18" s="296" t="s">
        <v>296</v>
      </c>
      <c r="B18" s="296" t="s">
        <v>284</v>
      </c>
      <c r="C18" s="296" t="s">
        <v>295</v>
      </c>
      <c r="D18" s="296" t="s">
        <v>299</v>
      </c>
      <c r="E18" s="296" t="s">
        <v>293</v>
      </c>
      <c r="F18" s="305">
        <f>G18-2</f>
        <v>44259</v>
      </c>
      <c r="G18" s="304">
        <v>44261</v>
      </c>
      <c r="H18" s="304">
        <f>G18+3</f>
        <v>44264</v>
      </c>
    </row>
    <row r="19" spans="1:8" s="297" customFormat="1" ht="15" customHeight="1">
      <c r="A19" s="296" t="s">
        <v>296</v>
      </c>
      <c r="B19" s="296" t="s">
        <v>284</v>
      </c>
      <c r="C19" s="296" t="s">
        <v>295</v>
      </c>
      <c r="D19" s="296" t="s">
        <v>298</v>
      </c>
      <c r="E19" s="296" t="s">
        <v>293</v>
      </c>
      <c r="F19" s="305">
        <f>G19-2</f>
        <v>44266</v>
      </c>
      <c r="G19" s="304">
        <v>44268</v>
      </c>
      <c r="H19" s="304">
        <f>G19+3</f>
        <v>44271</v>
      </c>
    </row>
    <row r="20" spans="1:8" s="297" customFormat="1" ht="15" customHeight="1">
      <c r="A20" s="296" t="s">
        <v>296</v>
      </c>
      <c r="B20" s="296" t="s">
        <v>284</v>
      </c>
      <c r="C20" s="296" t="s">
        <v>295</v>
      </c>
      <c r="D20" s="296" t="s">
        <v>297</v>
      </c>
      <c r="E20" s="296" t="s">
        <v>293</v>
      </c>
      <c r="F20" s="305">
        <f>G20-2</f>
        <v>44273</v>
      </c>
      <c r="G20" s="304">
        <v>44275</v>
      </c>
      <c r="H20" s="304">
        <f>G20+3</f>
        <v>44278</v>
      </c>
    </row>
    <row r="21" spans="1:8" s="297" customFormat="1" ht="15" customHeight="1">
      <c r="A21" s="296" t="s">
        <v>296</v>
      </c>
      <c r="B21" s="296" t="s">
        <v>284</v>
      </c>
      <c r="C21" s="296" t="s">
        <v>295</v>
      </c>
      <c r="D21" s="296" t="s">
        <v>294</v>
      </c>
      <c r="E21" s="296" t="s">
        <v>293</v>
      </c>
      <c r="F21" s="305">
        <f>G21-2</f>
        <v>44280</v>
      </c>
      <c r="G21" s="304">
        <v>44282</v>
      </c>
      <c r="H21" s="304">
        <f>G21+3</f>
        <v>44285</v>
      </c>
    </row>
    <row r="22" spans="1:8" s="297" customFormat="1" ht="14.25" customHeight="1">
      <c r="A22" s="302"/>
      <c r="B22" s="302"/>
      <c r="C22" s="302"/>
      <c r="D22" s="302"/>
      <c r="E22" s="302"/>
      <c r="F22" s="303"/>
      <c r="G22" s="303"/>
      <c r="H22" s="299"/>
    </row>
    <row r="23" spans="1:8" s="297" customFormat="1" ht="14.25" customHeight="1">
      <c r="A23" s="301"/>
      <c r="B23" s="302"/>
      <c r="C23" s="302"/>
      <c r="D23" s="302"/>
      <c r="E23" s="301"/>
      <c r="F23" s="300"/>
      <c r="G23" s="299"/>
      <c r="H23" s="298"/>
    </row>
    <row r="24" spans="1:8" s="288" customFormat="1" ht="15" hidden="1" customHeight="1">
      <c r="A24" s="294" t="s">
        <v>285</v>
      </c>
      <c r="B24" s="296" t="s">
        <v>284</v>
      </c>
      <c r="C24" s="296" t="s">
        <v>292</v>
      </c>
      <c r="D24" s="295" t="s">
        <v>291</v>
      </c>
      <c r="E24" s="294" t="s">
        <v>290</v>
      </c>
      <c r="F24" s="293">
        <f>G24-2</f>
        <v>44111</v>
      </c>
      <c r="G24" s="293">
        <v>44113</v>
      </c>
      <c r="H24" s="292">
        <v>44120</v>
      </c>
    </row>
    <row r="25" spans="1:8" s="288" customFormat="1" ht="15" hidden="1" customHeight="1">
      <c r="A25" s="294" t="s">
        <v>285</v>
      </c>
      <c r="B25" s="296" t="s">
        <v>284</v>
      </c>
      <c r="C25" s="296" t="s">
        <v>289</v>
      </c>
      <c r="D25" s="295" t="s">
        <v>286</v>
      </c>
      <c r="E25" s="294" t="s">
        <v>288</v>
      </c>
      <c r="F25" s="293">
        <f>G25-2</f>
        <v>44124</v>
      </c>
      <c r="G25" s="293">
        <v>44126</v>
      </c>
      <c r="H25" s="292">
        <v>44134</v>
      </c>
    </row>
    <row r="26" spans="1:8" s="288" customFormat="1" ht="17.25" hidden="1" customHeight="1">
      <c r="A26" s="289"/>
    </row>
    <row r="27" spans="1:8" s="288" customFormat="1" ht="14.25">
      <c r="A27" s="294" t="s">
        <v>285</v>
      </c>
      <c r="B27" s="296" t="s">
        <v>284</v>
      </c>
      <c r="C27" s="296" t="s">
        <v>287</v>
      </c>
      <c r="D27" s="295" t="s">
        <v>286</v>
      </c>
      <c r="E27" s="294" t="s">
        <v>281</v>
      </c>
      <c r="F27" s="293">
        <f>G27-2</f>
        <v>44254</v>
      </c>
      <c r="G27" s="293">
        <v>44256</v>
      </c>
      <c r="H27" s="292">
        <v>44263</v>
      </c>
    </row>
    <row r="28" spans="1:8" s="288" customFormat="1" ht="14.25">
      <c r="A28" s="294" t="s">
        <v>285</v>
      </c>
      <c r="B28" s="296" t="s">
        <v>284</v>
      </c>
      <c r="C28" s="296" t="s">
        <v>283</v>
      </c>
      <c r="D28" s="295" t="s">
        <v>282</v>
      </c>
      <c r="E28" s="294" t="s">
        <v>281</v>
      </c>
      <c r="F28" s="293">
        <f>G28-2</f>
        <v>44275</v>
      </c>
      <c r="G28" s="293">
        <v>44277</v>
      </c>
      <c r="H28" s="292">
        <v>44285</v>
      </c>
    </row>
    <row r="29" spans="1:8" s="288" customFormat="1" ht="14.25">
      <c r="A29" s="291"/>
    </row>
    <row r="30" spans="1:8" s="288" customFormat="1" ht="14.25">
      <c r="A30" s="289"/>
    </row>
    <row r="31" spans="1:8" s="288" customFormat="1" ht="14.25">
      <c r="A31" s="291"/>
    </row>
    <row r="32" spans="1:8" s="288" customFormat="1" ht="14.25">
      <c r="A32" s="291"/>
    </row>
    <row r="33" spans="1:1" s="288" customFormat="1" ht="14.25">
      <c r="A33" s="289"/>
    </row>
    <row r="34" spans="1:1" s="288" customFormat="1" ht="14.25"/>
    <row r="35" spans="1:1" s="288" customFormat="1" ht="14.25"/>
    <row r="36" spans="1:1" s="288" customFormat="1" ht="14.25"/>
    <row r="37" spans="1:1" s="288" customFormat="1" ht="21.75" customHeight="1"/>
    <row r="38" spans="1:1" s="288" customFormat="1" ht="15.75" customHeight="1"/>
    <row r="39" spans="1:1" s="288" customFormat="1" ht="15.75" customHeight="1"/>
    <row r="40" spans="1:1" s="288" customFormat="1" ht="15.75" customHeight="1"/>
    <row r="41" spans="1:1" s="288" customFormat="1" ht="15.75" customHeight="1"/>
    <row r="42" spans="1:1" s="288" customFormat="1" ht="15.75" customHeight="1"/>
    <row r="43" spans="1:1" s="288" customFormat="1" ht="15.75" customHeight="1"/>
    <row r="44" spans="1:1" s="288" customFormat="1" ht="15.75" customHeight="1"/>
    <row r="45" spans="1:1" s="288" customFormat="1" ht="15.75" customHeight="1"/>
    <row r="46" spans="1:1" s="288" customFormat="1" ht="15.75" customHeight="1"/>
    <row r="47" spans="1:1" s="288" customFormat="1" ht="15.75" customHeight="1"/>
    <row r="48" spans="1:1" s="288" customFormat="1" ht="15.75" customHeight="1"/>
    <row r="49" s="288" customFormat="1" ht="15.75" customHeight="1"/>
    <row r="50" s="288" customFormat="1" ht="15.75" customHeight="1"/>
    <row r="51" s="288" customFormat="1" ht="15.75" customHeight="1"/>
    <row r="52" s="288" customFormat="1" ht="15.75" customHeight="1"/>
    <row r="53" s="288" customFormat="1" ht="15.75" customHeight="1"/>
    <row r="54" s="288" customFormat="1" ht="15.75" customHeight="1"/>
    <row r="55" s="288" customFormat="1" ht="21.75" customHeight="1"/>
    <row r="56" s="288" customFormat="1" ht="15.75" customHeight="1"/>
    <row r="57" s="288" customFormat="1" ht="15.75" customHeight="1"/>
    <row r="58" s="288" customFormat="1" ht="15.75" customHeight="1"/>
    <row r="59" s="288" customFormat="1" ht="15.75" customHeight="1"/>
    <row r="60" s="288" customFormat="1" ht="15.75" customHeight="1"/>
    <row r="61" s="288" customFormat="1" ht="15.75" customHeight="1"/>
    <row r="62" s="288" customFormat="1" ht="15.75" customHeight="1"/>
    <row r="63" s="288" customFormat="1" ht="15.75" customHeight="1"/>
    <row r="64" s="288" customFormat="1" ht="15.75" customHeight="1"/>
    <row r="65" spans="2:3" s="288" customFormat="1" ht="15.75" customHeight="1">
      <c r="C65" s="289"/>
    </row>
    <row r="66" spans="2:3" s="288" customFormat="1" ht="15.75" customHeight="1">
      <c r="C66" s="289"/>
    </row>
    <row r="67" spans="2:3" s="288" customFormat="1" ht="15.75" customHeight="1">
      <c r="C67" s="289"/>
    </row>
    <row r="68" spans="2:3" s="288" customFormat="1" ht="15.75" customHeight="1">
      <c r="B68" s="289"/>
      <c r="C68" s="289"/>
    </row>
    <row r="69" spans="2:3" s="288" customFormat="1" ht="15.75" customHeight="1">
      <c r="B69" s="289"/>
      <c r="C69" s="289"/>
    </row>
    <row r="70" spans="2:3" s="288" customFormat="1" ht="15.75" customHeight="1">
      <c r="B70" s="289"/>
      <c r="C70" s="289"/>
    </row>
    <row r="71" spans="2:3" s="288" customFormat="1" ht="15.75" customHeight="1">
      <c r="B71" s="289"/>
      <c r="C71" s="289"/>
    </row>
    <row r="72" spans="2:3" s="288" customFormat="1" ht="15.75" customHeight="1">
      <c r="B72" s="289"/>
      <c r="C72" s="289"/>
    </row>
    <row r="73" spans="2:3" s="288" customFormat="1" ht="15.75" customHeight="1">
      <c r="B73" s="289"/>
      <c r="C73" s="289"/>
    </row>
    <row r="74" spans="2:3" s="288" customFormat="1" ht="15.75" customHeight="1">
      <c r="B74" s="289"/>
      <c r="C74" s="289"/>
    </row>
    <row r="75" spans="2:3" s="288" customFormat="1" ht="15.75" customHeight="1">
      <c r="B75" s="289"/>
      <c r="C75" s="289"/>
    </row>
    <row r="76" spans="2:3" s="288" customFormat="1" ht="15.75" customHeight="1">
      <c r="B76" s="289"/>
      <c r="C76" s="289"/>
    </row>
    <row r="77" spans="2:3" s="288" customFormat="1" ht="15.75" customHeight="1">
      <c r="B77" s="289"/>
      <c r="C77" s="289"/>
    </row>
    <row r="78" spans="2:3" s="288" customFormat="1" ht="15.75" customHeight="1">
      <c r="B78" s="289"/>
      <c r="C78" s="289"/>
    </row>
    <row r="79" spans="2:3" s="288" customFormat="1" ht="15.75" customHeight="1">
      <c r="B79" s="289"/>
      <c r="C79" s="289"/>
    </row>
    <row r="80" spans="2:3" s="288" customFormat="1" ht="15.75" customHeight="1">
      <c r="B80" s="289"/>
      <c r="C80" s="289"/>
    </row>
    <row r="81" spans="1:3" s="288" customFormat="1" ht="15.75" customHeight="1">
      <c r="B81" s="289"/>
      <c r="C81" s="289"/>
    </row>
    <row r="82" spans="1:3" s="288" customFormat="1" ht="15.75" customHeight="1">
      <c r="B82" s="289"/>
      <c r="C82" s="289"/>
    </row>
    <row r="83" spans="1:3" s="288" customFormat="1" ht="15.75" customHeight="1">
      <c r="B83" s="289"/>
      <c r="C83" s="289"/>
    </row>
    <row r="84" spans="1:3" s="288" customFormat="1" ht="15.75" customHeight="1">
      <c r="B84" s="289"/>
      <c r="C84" s="289"/>
    </row>
    <row r="85" spans="1:3" s="288" customFormat="1" ht="15.75" customHeight="1">
      <c r="B85" s="289"/>
      <c r="C85" s="289"/>
    </row>
    <row r="86" spans="1:3" s="288" customFormat="1" ht="15.75" customHeight="1">
      <c r="B86" s="289"/>
      <c r="C86" s="289"/>
    </row>
    <row r="87" spans="1:3" s="288" customFormat="1" ht="15.75" customHeight="1">
      <c r="B87" s="289"/>
      <c r="C87" s="289"/>
    </row>
    <row r="88" spans="1:3" s="288" customFormat="1" ht="15.75" customHeight="1">
      <c r="B88" s="289"/>
      <c r="C88" s="289"/>
    </row>
    <row r="89" spans="1:3" s="288" customFormat="1" ht="15.75" customHeight="1">
      <c r="B89" s="289"/>
      <c r="C89" s="289"/>
    </row>
    <row r="90" spans="1:3" s="288" customFormat="1" ht="15.75" customHeight="1">
      <c r="B90" s="289"/>
      <c r="C90" s="289"/>
    </row>
    <row r="91" spans="1:3" s="288" customFormat="1" ht="15.75" customHeight="1">
      <c r="B91" s="289"/>
      <c r="C91" s="289"/>
    </row>
    <row r="92" spans="1:3" s="288" customFormat="1" ht="15.75" customHeight="1">
      <c r="B92" s="289"/>
      <c r="C92" s="289"/>
    </row>
    <row r="93" spans="1:3" s="288" customFormat="1" ht="15.75" customHeight="1">
      <c r="B93" s="289"/>
      <c r="C93" s="289"/>
    </row>
    <row r="94" spans="1:3" s="288" customFormat="1" ht="15.75" customHeight="1">
      <c r="B94" s="289"/>
      <c r="C94" s="289"/>
    </row>
    <row r="95" spans="1:3" s="288" customFormat="1" ht="15.75" customHeight="1">
      <c r="A95" s="289"/>
      <c r="B95" s="289"/>
      <c r="C95" s="289"/>
    </row>
    <row r="96" spans="1:3" s="288" customFormat="1" ht="15" customHeight="1">
      <c r="A96" s="289"/>
      <c r="B96" s="289"/>
      <c r="C96" s="289"/>
    </row>
    <row r="97" spans="1:3" s="288" customFormat="1" ht="15" customHeight="1">
      <c r="A97" s="289"/>
      <c r="B97" s="289"/>
      <c r="C97" s="289"/>
    </row>
    <row r="98" spans="1:3" s="288" customFormat="1" ht="15" customHeight="1">
      <c r="A98" s="289"/>
      <c r="B98" s="289"/>
      <c r="C98" s="289"/>
    </row>
    <row r="99" spans="1:3" s="288" customFormat="1" ht="15" customHeight="1">
      <c r="A99" s="289"/>
      <c r="B99" s="289"/>
      <c r="C99" s="289"/>
    </row>
    <row r="100" spans="1:3" s="288" customFormat="1" ht="15" customHeight="1">
      <c r="A100" s="289"/>
      <c r="B100" s="289"/>
      <c r="C100" s="289"/>
    </row>
    <row r="101" spans="1:3" s="288" customFormat="1" ht="15" customHeight="1">
      <c r="A101" s="289"/>
      <c r="B101" s="289"/>
      <c r="C101" s="289"/>
    </row>
    <row r="102" spans="1:3" s="288" customFormat="1" ht="15" customHeight="1">
      <c r="A102" s="289"/>
      <c r="B102" s="289"/>
      <c r="C102" s="289"/>
    </row>
    <row r="103" spans="1:3" s="288" customFormat="1" ht="15" customHeight="1">
      <c r="A103" s="289"/>
      <c r="B103" s="289"/>
      <c r="C103" s="289"/>
    </row>
    <row r="104" spans="1:3" s="288" customFormat="1" ht="15" customHeight="1">
      <c r="A104" s="289"/>
      <c r="B104" s="289"/>
      <c r="C104" s="289"/>
    </row>
    <row r="105" spans="1:3" s="288" customFormat="1" ht="15" customHeight="1">
      <c r="A105" s="289"/>
      <c r="B105" s="289"/>
      <c r="C105" s="289"/>
    </row>
    <row r="106" spans="1:3" s="288" customFormat="1" ht="15" customHeight="1">
      <c r="A106" s="289"/>
      <c r="B106" s="289"/>
      <c r="C106" s="289"/>
    </row>
    <row r="107" spans="1:3" s="288" customFormat="1" ht="15" customHeight="1">
      <c r="A107" s="289"/>
      <c r="B107" s="289"/>
      <c r="C107" s="289"/>
    </row>
    <row r="108" spans="1:3" s="288" customFormat="1" ht="15" customHeight="1">
      <c r="A108" s="289"/>
      <c r="B108" s="289"/>
      <c r="C108" s="289"/>
    </row>
    <row r="109" spans="1:3" s="288" customFormat="1" ht="15" customHeight="1">
      <c r="A109" s="289"/>
      <c r="B109" s="289"/>
      <c r="C109" s="289"/>
    </row>
    <row r="110" spans="1:3" s="288" customFormat="1" ht="15" customHeight="1">
      <c r="A110" s="289"/>
      <c r="B110" s="289"/>
      <c r="C110" s="289"/>
    </row>
    <row r="111" spans="1:3" s="288" customFormat="1" ht="15" customHeight="1">
      <c r="A111" s="289"/>
      <c r="B111" s="289"/>
    </row>
    <row r="112" spans="1:3" s="288" customFormat="1" ht="15" customHeight="1">
      <c r="A112" s="289"/>
      <c r="B112" s="289"/>
    </row>
    <row r="113" spans="1:3" s="288" customFormat="1" ht="15" customHeight="1">
      <c r="A113" s="289"/>
      <c r="B113" s="289"/>
      <c r="C113" s="289"/>
    </row>
    <row r="114" spans="1:3" s="288" customFormat="1" ht="15" customHeight="1">
      <c r="A114" s="289"/>
      <c r="C114" s="289"/>
    </row>
    <row r="115" spans="1:3" s="288" customFormat="1" ht="15" customHeight="1">
      <c r="A115" s="289"/>
      <c r="C115" s="289"/>
    </row>
    <row r="116" spans="1:3" s="288" customFormat="1" ht="15" customHeight="1">
      <c r="A116" s="289"/>
      <c r="B116" s="289"/>
      <c r="C116" s="289"/>
    </row>
    <row r="117" spans="1:3" s="288" customFormat="1" ht="15" customHeight="1">
      <c r="A117" s="289"/>
      <c r="B117" s="289"/>
      <c r="C117" s="289"/>
    </row>
    <row r="118" spans="1:3" s="288" customFormat="1" ht="15" customHeight="1">
      <c r="A118" s="289"/>
      <c r="B118" s="289"/>
      <c r="C118" s="289"/>
    </row>
    <row r="119" spans="1:3" s="288" customFormat="1" ht="15" customHeight="1">
      <c r="A119" s="289"/>
      <c r="B119" s="289"/>
      <c r="C119" s="289"/>
    </row>
    <row r="120" spans="1:3" s="288" customFormat="1" ht="15" customHeight="1">
      <c r="A120" s="289"/>
      <c r="B120" s="289"/>
      <c r="C120" s="289"/>
    </row>
    <row r="121" spans="1:3" s="288" customFormat="1" ht="15" customHeight="1">
      <c r="A121" s="289"/>
      <c r="B121" s="289"/>
      <c r="C121" s="289"/>
    </row>
    <row r="122" spans="1:3" s="288" customFormat="1" ht="15" customHeight="1">
      <c r="A122" s="289"/>
      <c r="B122" s="289"/>
      <c r="C122" s="289"/>
    </row>
    <row r="123" spans="1:3" s="288" customFormat="1" ht="15" customHeight="1">
      <c r="A123" s="289"/>
      <c r="B123" s="289"/>
      <c r="C123" s="289"/>
    </row>
    <row r="124" spans="1:3" s="288" customFormat="1" ht="15" customHeight="1">
      <c r="A124" s="289"/>
      <c r="B124" s="289"/>
      <c r="C124" s="289"/>
    </row>
    <row r="125" spans="1:3" s="288" customFormat="1" ht="15" customHeight="1">
      <c r="A125" s="289"/>
      <c r="B125" s="289"/>
      <c r="C125" s="289"/>
    </row>
    <row r="126" spans="1:3" s="288" customFormat="1" ht="15" customHeight="1">
      <c r="A126" s="289"/>
      <c r="B126" s="289"/>
      <c r="C126" s="289"/>
    </row>
    <row r="127" spans="1:3" s="288" customFormat="1" ht="15" customHeight="1">
      <c r="A127" s="289"/>
      <c r="B127" s="289"/>
      <c r="C127" s="289"/>
    </row>
    <row r="128" spans="1:3" s="288" customFormat="1" ht="15" customHeight="1">
      <c r="A128" s="289"/>
      <c r="B128" s="289"/>
      <c r="C128" s="289"/>
    </row>
    <row r="129" spans="1:3" s="288" customFormat="1" ht="15" customHeight="1">
      <c r="A129" s="289"/>
      <c r="B129" s="289"/>
      <c r="C129" s="289"/>
    </row>
    <row r="130" spans="1:3" s="288" customFormat="1" ht="15" customHeight="1">
      <c r="A130" s="289"/>
      <c r="B130" s="289"/>
      <c r="C130" s="289"/>
    </row>
    <row r="131" spans="1:3" s="288" customFormat="1" ht="15" customHeight="1">
      <c r="A131" s="289"/>
      <c r="B131" s="289"/>
      <c r="C131" s="289"/>
    </row>
    <row r="132" spans="1:3" s="288" customFormat="1" ht="15" customHeight="1">
      <c r="A132" s="289"/>
      <c r="B132" s="289"/>
      <c r="C132" s="289"/>
    </row>
    <row r="133" spans="1:3" s="288" customFormat="1" ht="15" customHeight="1">
      <c r="A133" s="289"/>
      <c r="B133" s="289"/>
      <c r="C133" s="289"/>
    </row>
    <row r="134" spans="1:3" s="288" customFormat="1" ht="15" customHeight="1">
      <c r="A134" s="289"/>
      <c r="B134" s="289"/>
      <c r="C134" s="289"/>
    </row>
    <row r="135" spans="1:3" s="288" customFormat="1" ht="15" customHeight="1">
      <c r="A135" s="289"/>
      <c r="B135" s="289"/>
      <c r="C135" s="290"/>
    </row>
    <row r="136" spans="1:3" s="288" customFormat="1" ht="15" customHeight="1">
      <c r="A136" s="289"/>
      <c r="B136" s="289"/>
      <c r="C136" s="289"/>
    </row>
    <row r="137" spans="1:3" s="288" customFormat="1" ht="15" customHeight="1">
      <c r="A137" s="289"/>
      <c r="B137" s="289"/>
    </row>
    <row r="138" spans="1:3" s="288" customFormat="1" ht="15" customHeight="1">
      <c r="A138" s="289"/>
      <c r="B138" s="290"/>
    </row>
    <row r="139" spans="1:3" s="288" customFormat="1" ht="15" customHeight="1">
      <c r="A139" s="289"/>
      <c r="B139" s="289"/>
    </row>
    <row r="140" spans="1:3" s="288" customFormat="1" ht="15" customHeight="1">
      <c r="A140" s="289"/>
    </row>
    <row r="141" spans="1:3" s="288" customFormat="1" ht="15" customHeight="1"/>
    <row r="142" spans="1:3" s="288" customFormat="1" ht="15" customHeight="1"/>
    <row r="143" spans="1:3" s="288" customFormat="1" ht="15" customHeight="1">
      <c r="A143" s="289"/>
    </row>
    <row r="144" spans="1:3" s="288" customFormat="1" ht="15" customHeight="1">
      <c r="A144" s="289"/>
    </row>
    <row r="145" spans="1:1" s="288" customFormat="1" ht="14.25">
      <c r="A145" s="289"/>
    </row>
    <row r="146" spans="1:1" s="288" customFormat="1" ht="14.25">
      <c r="A146" s="289"/>
    </row>
    <row r="147" spans="1:1" s="288" customFormat="1" ht="14.25">
      <c r="A147" s="289"/>
    </row>
    <row r="148" spans="1:1" s="288" customFormat="1" ht="14.25">
      <c r="A148" s="289"/>
    </row>
    <row r="149" spans="1:1" s="288" customFormat="1" ht="14.25">
      <c r="A149" s="289"/>
    </row>
    <row r="150" spans="1:1" s="288" customFormat="1" ht="14.25">
      <c r="A150" s="289"/>
    </row>
    <row r="151" spans="1:1" s="288" customFormat="1" ht="14.25">
      <c r="A151" s="289"/>
    </row>
    <row r="152" spans="1:1" s="288" customFormat="1" ht="14.25">
      <c r="A152" s="289"/>
    </row>
    <row r="153" spans="1:1" s="288" customFormat="1" ht="14.25">
      <c r="A153" s="289"/>
    </row>
    <row r="154" spans="1:1" s="288" customFormat="1" ht="14.25">
      <c r="A154" s="289"/>
    </row>
    <row r="155" spans="1:1" s="288" customFormat="1" ht="14.25">
      <c r="A155" s="289"/>
    </row>
    <row r="156" spans="1:1" s="288" customFormat="1" ht="14.25">
      <c r="A156" s="289"/>
    </row>
    <row r="157" spans="1:1" s="288" customFormat="1" ht="14.25">
      <c r="A157" s="289"/>
    </row>
    <row r="158" spans="1:1" s="288" customFormat="1" ht="14.25">
      <c r="A158" s="289"/>
    </row>
    <row r="159" spans="1:1" s="288" customFormat="1" ht="14.25">
      <c r="A159" s="289"/>
    </row>
    <row r="160" spans="1:1" s="288" customFormat="1" ht="14.25">
      <c r="A160" s="289"/>
    </row>
    <row r="161" spans="1:1" s="288" customFormat="1" ht="14.25">
      <c r="A161" s="289"/>
    </row>
    <row r="162" spans="1:1" s="288" customFormat="1" ht="14.25">
      <c r="A162" s="289"/>
    </row>
    <row r="163" spans="1:1" s="288" customFormat="1" ht="14.25">
      <c r="A163" s="289"/>
    </row>
    <row r="164" spans="1:1" s="288" customFormat="1" ht="14.25">
      <c r="A164" s="289"/>
    </row>
    <row r="165" spans="1:1" s="288" customFormat="1" ht="14.25">
      <c r="A165" s="290"/>
    </row>
    <row r="166" spans="1:1" s="288" customFormat="1" ht="14.25">
      <c r="A166" s="289"/>
    </row>
    <row r="167" spans="1:1" s="288" customFormat="1" ht="14.25"/>
    <row r="168" spans="1:1" s="288" customFormat="1" ht="14.25"/>
    <row r="169" spans="1:1" s="288" customFormat="1" ht="14.25"/>
    <row r="170" spans="1:1" s="288" customFormat="1" ht="15" customHeight="1"/>
    <row r="171" spans="1:1" s="288" customFormat="1" ht="15" customHeight="1"/>
    <row r="172" spans="1:1" s="288" customFormat="1" ht="15" customHeight="1"/>
    <row r="173" spans="1:1" s="288" customFormat="1" ht="15" customHeight="1"/>
    <row r="174" spans="1:1" s="288" customFormat="1" ht="15" customHeight="1"/>
    <row r="175" spans="1:1" s="288" customFormat="1" ht="15" customHeight="1"/>
    <row r="176" spans="1:1" s="288" customFormat="1" ht="15" customHeight="1"/>
    <row r="177" s="288" customFormat="1" ht="15" customHeight="1"/>
    <row r="178" s="288" customFormat="1" ht="15" customHeight="1"/>
    <row r="179" s="288" customFormat="1" ht="15" customHeight="1"/>
    <row r="180" s="288" customFormat="1" ht="15" customHeight="1"/>
    <row r="181" s="288" customFormat="1" ht="15" customHeight="1"/>
    <row r="182" s="288" customFormat="1" ht="15" customHeight="1"/>
    <row r="183" s="288" customFormat="1" ht="15" customHeight="1"/>
    <row r="184" s="288" customFormat="1" ht="15" customHeight="1"/>
    <row r="185" s="288" customFormat="1" ht="15" customHeight="1"/>
    <row r="186" s="288" customFormat="1" ht="15" customHeight="1"/>
    <row r="187" s="288" customFormat="1" ht="15" customHeight="1"/>
    <row r="188" s="288" customFormat="1" ht="15" customHeight="1"/>
    <row r="189" s="288" customFormat="1" ht="15" customHeight="1"/>
    <row r="190" s="288" customFormat="1" ht="15" customHeight="1"/>
    <row r="191" s="288" customFormat="1" ht="15" customHeight="1"/>
    <row r="192" s="288" customFormat="1" ht="15" customHeight="1"/>
    <row r="193" s="288" customFormat="1" ht="15" customHeight="1"/>
    <row r="194" s="288" customFormat="1" ht="15" customHeight="1"/>
    <row r="195" s="288" customFormat="1" ht="15" customHeight="1"/>
    <row r="196" s="288" customFormat="1" ht="15" customHeight="1"/>
    <row r="197" s="288" customFormat="1" ht="15" customHeight="1"/>
    <row r="198" s="288" customFormat="1" ht="15" customHeight="1"/>
    <row r="199" s="288" customFormat="1" ht="15" customHeight="1"/>
    <row r="200" s="288" customFormat="1" ht="15" customHeight="1"/>
    <row r="201" s="288" customFormat="1" ht="15" customHeight="1"/>
    <row r="202" s="288" customFormat="1" ht="15" customHeight="1"/>
    <row r="203" s="288" customFormat="1" ht="15" customHeight="1"/>
    <row r="204" s="288" customFormat="1" ht="15" customHeight="1"/>
    <row r="205" s="288" customFormat="1" ht="15" customHeight="1"/>
    <row r="206" s="288" customFormat="1" ht="15" customHeight="1"/>
    <row r="207" s="288" customFormat="1" ht="15" customHeight="1"/>
    <row r="208" s="288" customFormat="1" ht="15" customHeight="1"/>
    <row r="209" s="288" customFormat="1" ht="15" customHeight="1"/>
    <row r="210" s="288" customFormat="1" ht="15" customHeight="1"/>
    <row r="211" s="288" customFormat="1" ht="15" customHeight="1"/>
    <row r="212" s="288" customFormat="1" ht="15" customHeight="1"/>
    <row r="213" s="288" customFormat="1" ht="15" customHeight="1"/>
    <row r="214" s="288" customFormat="1" ht="15" customHeight="1"/>
    <row r="215" s="288" customFormat="1" ht="14.25"/>
    <row r="216" s="288" customFormat="1" ht="14.25"/>
    <row r="217" s="288" customFormat="1" ht="14.25"/>
    <row r="218" s="288" customFormat="1" ht="14.25"/>
    <row r="219" s="288" customFormat="1" ht="14.25"/>
    <row r="220" s="288" customFormat="1" ht="14.25"/>
    <row r="221" s="288" customFormat="1" ht="14.25"/>
    <row r="222" s="288" customFormat="1" ht="14.25"/>
    <row r="223" s="288" customFormat="1" ht="14.25"/>
    <row r="224" s="288" customFormat="1" ht="14.25"/>
    <row r="225" s="288" customFormat="1" ht="14.25"/>
    <row r="226" s="288" customFormat="1" ht="14.25"/>
    <row r="227" s="288" customFormat="1" ht="14.25"/>
    <row r="228" s="288" customFormat="1" ht="14.25"/>
    <row r="229" s="288" customFormat="1" ht="14.25"/>
    <row r="230" s="288" customFormat="1" ht="14.25"/>
    <row r="231" s="288" customFormat="1" ht="14.25"/>
    <row r="232" s="288" customFormat="1" ht="14.25"/>
    <row r="233" s="288" customFormat="1" ht="14.25"/>
    <row r="234" s="288" customFormat="1" ht="14.25"/>
    <row r="235" s="288" customFormat="1" ht="14.25"/>
    <row r="236" s="288" customFormat="1" ht="14.25"/>
    <row r="237" s="288" customFormat="1" ht="14.25"/>
    <row r="238" s="288" customFormat="1" ht="14.25"/>
    <row r="239" s="288" customFormat="1" ht="14.25"/>
    <row r="240" s="288" customFormat="1" ht="14.25"/>
    <row r="241" s="288" customFormat="1" ht="14.25"/>
    <row r="242" s="288" customFormat="1" ht="14.25"/>
    <row r="243" s="288" customFormat="1" ht="14.25"/>
    <row r="244" s="288" customFormat="1" ht="14.25"/>
    <row r="245" s="288" customFormat="1" ht="14.25"/>
    <row r="246" s="288" customFormat="1" ht="14.25"/>
    <row r="247" s="288" customFormat="1" ht="14.25"/>
    <row r="248" s="288" customFormat="1" ht="14.25"/>
    <row r="249" s="288" customFormat="1" ht="14.25"/>
    <row r="250" s="288" customFormat="1" ht="14.25"/>
    <row r="251" s="288" customFormat="1" ht="14.25"/>
    <row r="252" s="288" customFormat="1" ht="14.25"/>
    <row r="253" s="288" customFormat="1" ht="14.25"/>
    <row r="254" s="288" customFormat="1" ht="14.25"/>
    <row r="255" s="288" customFormat="1" ht="14.25"/>
    <row r="256" s="288" customFormat="1" ht="14.25"/>
    <row r="257" s="288" customFormat="1" ht="14.25"/>
    <row r="258" s="288" customFormat="1" ht="14.25"/>
    <row r="259" s="288" customFormat="1" ht="14.25"/>
    <row r="260" s="288" customFormat="1" ht="14.25"/>
    <row r="261" s="288" customFormat="1" ht="14.25"/>
    <row r="262" s="288" customFormat="1" ht="14.25"/>
    <row r="263" s="288" customFormat="1" ht="14.25"/>
    <row r="264" s="288" customFormat="1" ht="14.25"/>
    <row r="265" s="288" customFormat="1" ht="14.25"/>
    <row r="266" s="288" customFormat="1" ht="14.25"/>
    <row r="267" s="288" customFormat="1" ht="14.25"/>
    <row r="268" s="288" customFormat="1" ht="14.25"/>
    <row r="269" s="288" customFormat="1" ht="14.25"/>
    <row r="270" s="288" customFormat="1" ht="14.25"/>
    <row r="271" s="288" customFormat="1" ht="14.25"/>
    <row r="272" s="288" customFormat="1" ht="15" customHeight="1"/>
    <row r="273" s="288" customFormat="1" ht="14.25"/>
    <row r="274" s="288" customFormat="1" ht="14.25"/>
    <row r="275" s="288" customFormat="1" ht="14.25"/>
    <row r="276" s="288" customFormat="1" ht="14.25"/>
    <row r="277" s="288" customFormat="1" ht="14.25"/>
    <row r="278" s="288" customFormat="1" ht="21.75" customHeight="1"/>
    <row r="279" s="288" customFormat="1" ht="15.75" customHeight="1"/>
    <row r="280" s="288" customFormat="1" ht="15.75" customHeight="1"/>
    <row r="281" s="288" customFormat="1" ht="15.75" customHeight="1"/>
    <row r="282" s="288" customFormat="1" ht="15.75" customHeight="1"/>
    <row r="283" s="288" customFormat="1" ht="15.75" customHeight="1"/>
    <row r="284" s="288" customFormat="1" ht="15.75" customHeight="1"/>
    <row r="285" s="288" customFormat="1" ht="15.75" customHeight="1"/>
    <row r="286" s="288" customFormat="1" ht="15.75" customHeight="1"/>
    <row r="287" s="288" customFormat="1" ht="15.75" customHeight="1"/>
    <row r="288" s="288" customFormat="1" ht="15.75" customHeight="1"/>
    <row r="289" s="288" customFormat="1" ht="15.75" customHeight="1"/>
    <row r="290" s="288" customFormat="1" ht="15.75" customHeight="1"/>
    <row r="291" s="288" customFormat="1" ht="15.75" customHeight="1"/>
    <row r="292" s="288" customFormat="1" ht="15.75" customHeight="1"/>
    <row r="293" s="288" customFormat="1" ht="15.75" customHeight="1"/>
    <row r="294" s="288" customFormat="1" ht="21.75" customHeight="1"/>
    <row r="295" s="288" customFormat="1" ht="15.75" customHeight="1"/>
    <row r="296" s="288" customFormat="1" ht="15.75" customHeight="1"/>
    <row r="297" s="288" customFormat="1" ht="15.75" customHeight="1"/>
    <row r="298" s="288" customFormat="1" ht="15.75" customHeight="1"/>
    <row r="299" s="288" customFormat="1" ht="15.75" customHeight="1"/>
    <row r="300" s="288" customFormat="1" ht="15.75" customHeight="1"/>
    <row r="301" s="288" customFormat="1" ht="15.75" customHeight="1"/>
    <row r="302" s="288" customFormat="1" ht="15.75" customHeight="1"/>
    <row r="303" s="288" customFormat="1" ht="15.75" customHeight="1"/>
    <row r="304" s="288" customFormat="1" ht="15.75" customHeight="1"/>
    <row r="305" s="288" customFormat="1" ht="15.75" customHeight="1"/>
    <row r="306" s="288" customFormat="1" ht="15.75" customHeight="1"/>
    <row r="307" s="288" customFormat="1" ht="15.75" customHeight="1"/>
    <row r="308" s="288" customFormat="1" ht="15.75" customHeight="1"/>
    <row r="309" s="288" customFormat="1" ht="15.75" customHeight="1"/>
    <row r="310" s="288" customFormat="1" ht="15.75" customHeight="1"/>
    <row r="311" s="288" customFormat="1" ht="15.75" customHeight="1"/>
    <row r="312" s="288" customFormat="1" ht="15.75" customHeight="1"/>
    <row r="313" s="288" customFormat="1" ht="15.75" customHeight="1"/>
    <row r="314" s="288" customFormat="1" ht="15.75" customHeight="1"/>
    <row r="315" s="288" customFormat="1" ht="15.75" customHeight="1"/>
    <row r="316" s="288" customFormat="1" ht="15.75" customHeight="1"/>
    <row r="317" s="288" customFormat="1" ht="15.75" customHeight="1"/>
    <row r="318" s="288" customFormat="1" ht="15.75" customHeight="1"/>
    <row r="319" s="288" customFormat="1" ht="15.75" customHeight="1"/>
    <row r="320" s="288" customFormat="1" ht="15.75" customHeight="1"/>
    <row r="321" s="288" customFormat="1" ht="15.75" customHeight="1"/>
    <row r="322" s="288" customFormat="1" ht="15.75" customHeight="1"/>
    <row r="323" s="288" customFormat="1" ht="15.75" customHeight="1"/>
    <row r="324" s="288" customFormat="1" ht="15.75" customHeight="1"/>
    <row r="325" s="288" customFormat="1" ht="15.75" customHeight="1"/>
    <row r="326" s="288" customFormat="1" ht="15.75" customHeight="1"/>
    <row r="327" s="288" customFormat="1" ht="15.75" customHeight="1"/>
    <row r="328" s="288" customFormat="1" ht="15.75" customHeight="1"/>
    <row r="329" s="288" customFormat="1" ht="15.75" customHeight="1"/>
    <row r="330" s="288" customFormat="1" ht="15.75" customHeight="1"/>
    <row r="331" s="288" customFormat="1" ht="15.75" customHeight="1"/>
    <row r="332" s="288" customFormat="1" ht="15.75" customHeight="1"/>
    <row r="333" s="288" customFormat="1" ht="15.75" customHeight="1"/>
    <row r="334" s="288" customFormat="1" ht="15.75" customHeight="1"/>
    <row r="335" s="288" customFormat="1" ht="15.75" customHeight="1"/>
    <row r="336" s="288" customFormat="1" ht="15.75" customHeight="1"/>
    <row r="337" s="288" customFormat="1" ht="15.75" customHeight="1"/>
    <row r="338" s="288" customFormat="1" ht="15.75" customHeight="1"/>
    <row r="339" s="288" customFormat="1" ht="15.75" customHeight="1"/>
    <row r="340" s="288" customFormat="1" ht="15.75" customHeight="1"/>
    <row r="341" s="288" customFormat="1" ht="15.75" customHeight="1"/>
    <row r="342" s="288" customFormat="1" ht="15.75" customHeight="1"/>
    <row r="343" s="288" customFormat="1" ht="15.75" customHeight="1"/>
    <row r="344" s="288" customFormat="1" ht="15.75" customHeight="1"/>
    <row r="345" s="288" customFormat="1" ht="15.75" customHeight="1"/>
    <row r="346" s="288" customFormat="1" ht="15.75" customHeight="1"/>
    <row r="347" s="288" customFormat="1" ht="15.75" customHeight="1"/>
    <row r="348" s="288" customFormat="1" ht="15.75" customHeight="1"/>
    <row r="349" s="288" customFormat="1" ht="15.75" customHeight="1"/>
    <row r="350" s="288" customFormat="1" ht="15.75" customHeight="1"/>
    <row r="351" s="288" customFormat="1" ht="15.75" customHeight="1"/>
    <row r="352" s="288" customFormat="1" ht="15.75" customHeight="1"/>
    <row r="353" s="288" customFormat="1" ht="15.75" customHeight="1"/>
    <row r="354" s="288" customFormat="1" ht="15.75" customHeight="1"/>
    <row r="355" s="288" customFormat="1" ht="15.75" customHeight="1"/>
    <row r="356" s="288" customFormat="1" ht="15.75" customHeight="1"/>
    <row r="357" s="288" customFormat="1" ht="15.75" customHeight="1"/>
    <row r="358" s="288" customFormat="1" ht="15.75" customHeight="1"/>
    <row r="359" s="288" customFormat="1" ht="15.75" customHeight="1"/>
    <row r="360" s="288" customFormat="1" ht="15.75" customHeight="1"/>
    <row r="361" s="288" customFormat="1" ht="15.75" customHeight="1"/>
    <row r="362" s="288" customFormat="1" ht="15.75" customHeight="1"/>
    <row r="363" s="288" customFormat="1" ht="15.75" customHeight="1"/>
    <row r="364" s="288" customFormat="1" ht="15.75" customHeight="1"/>
    <row r="365" s="288" customFormat="1" ht="15.75" customHeight="1"/>
    <row r="366" s="288" customFormat="1" ht="15.75" customHeight="1"/>
    <row r="367" s="288" customFormat="1" ht="15.75" customHeight="1"/>
    <row r="368" s="288" customFormat="1" ht="15.75" customHeight="1"/>
    <row r="369" s="288" customFormat="1" ht="15.75" customHeight="1"/>
    <row r="370" s="288" customFormat="1" ht="15.75" customHeight="1"/>
    <row r="371" s="288" customFormat="1" ht="15.75" customHeight="1"/>
    <row r="372" s="288" customFormat="1" ht="15.75" customHeight="1"/>
    <row r="373" s="288" customFormat="1" ht="15.75" customHeight="1"/>
    <row r="374" s="288" customFormat="1" ht="15.75" customHeight="1"/>
    <row r="375" s="288" customFormat="1" ht="15.75" customHeight="1"/>
    <row r="376" s="288" customFormat="1" ht="15.75" customHeight="1"/>
    <row r="377" s="288" customFormat="1" ht="15.75" customHeight="1"/>
    <row r="378" s="288" customFormat="1" ht="15.75" customHeight="1"/>
    <row r="379" s="288" customFormat="1" ht="15.75" customHeight="1"/>
    <row r="380" s="288" customFormat="1" ht="15.75" customHeight="1"/>
    <row r="381" s="288" customFormat="1" ht="15.75" customHeight="1"/>
    <row r="382" s="288" customFormat="1" ht="15.75" customHeight="1"/>
    <row r="383" s="288" customFormat="1" ht="15.75" customHeight="1"/>
    <row r="384" s="288" customFormat="1" ht="15.75" customHeight="1"/>
    <row r="385" s="288" customFormat="1" ht="15.75" customHeight="1"/>
    <row r="386" s="288" customFormat="1" ht="15.75" customHeight="1"/>
    <row r="387" s="288" customFormat="1" ht="15.75" customHeight="1"/>
    <row r="388" s="288" customFormat="1" ht="15.75" customHeight="1"/>
    <row r="389" s="288" customFormat="1" ht="15.75" customHeight="1"/>
    <row r="390" s="288" customFormat="1" ht="15.75" customHeight="1"/>
    <row r="391" s="288" customFormat="1" ht="15.75" customHeight="1"/>
    <row r="392" s="288" customFormat="1" ht="15.75" customHeight="1"/>
    <row r="393" s="288" customFormat="1" ht="15.75" customHeight="1"/>
    <row r="394" s="288" customFormat="1" ht="15.75" customHeight="1"/>
    <row r="395" s="288" customFormat="1" ht="15.75" customHeight="1"/>
    <row r="396" s="288" customFormat="1" ht="15.75" customHeight="1"/>
    <row r="397" s="288" customFormat="1" ht="15.75" customHeight="1"/>
    <row r="398" s="288" customFormat="1" ht="15.75" customHeight="1"/>
    <row r="399" s="288" customFormat="1" ht="15.75" customHeight="1"/>
    <row r="400" s="288" customFormat="1" ht="15.75" customHeight="1"/>
    <row r="401" spans="3:13" s="288" customFormat="1" ht="15.75" customHeight="1"/>
    <row r="402" spans="3:13" s="288" customFormat="1" ht="15.75" customHeight="1"/>
    <row r="403" spans="3:13" s="288" customFormat="1" ht="15.75" customHeight="1"/>
    <row r="404" spans="3:13" s="288" customFormat="1" ht="15.75" customHeight="1"/>
    <row r="405" spans="3:13" s="288" customFormat="1" ht="15.75" customHeight="1">
      <c r="I405" s="286"/>
      <c r="J405" s="286"/>
    </row>
    <row r="406" spans="3:13" s="288" customFormat="1" ht="15.75" customHeight="1">
      <c r="I406" s="286"/>
      <c r="J406" s="286"/>
    </row>
    <row r="407" spans="3:13" s="288" customFormat="1" ht="15.75" customHeight="1">
      <c r="I407" s="286"/>
      <c r="J407" s="286"/>
    </row>
    <row r="408" spans="3:13" s="288" customFormat="1" ht="15.75" customHeight="1">
      <c r="I408" s="286"/>
      <c r="J408" s="286"/>
    </row>
    <row r="409" spans="3:13" s="288" customFormat="1" ht="15.75" customHeight="1">
      <c r="I409" s="286"/>
      <c r="J409" s="286"/>
    </row>
    <row r="410" spans="3:13" s="288" customFormat="1" ht="15.75" customHeight="1">
      <c r="I410" s="286"/>
      <c r="J410" s="286"/>
    </row>
    <row r="411" spans="3:13" s="288" customFormat="1" ht="15.75" customHeight="1">
      <c r="I411" s="286"/>
      <c r="J411" s="286"/>
    </row>
    <row r="412" spans="3:13" s="288" customFormat="1" ht="15.75" customHeight="1">
      <c r="I412" s="286"/>
      <c r="J412" s="286"/>
      <c r="K412" s="286"/>
      <c r="L412" s="286"/>
      <c r="M412" s="286"/>
    </row>
    <row r="413" spans="3:13" s="288" customFormat="1" ht="15.75" customHeight="1">
      <c r="I413" s="286"/>
      <c r="J413" s="286"/>
      <c r="K413" s="286"/>
      <c r="L413" s="286"/>
      <c r="M413" s="286"/>
    </row>
    <row r="414" spans="3:13" s="288" customFormat="1" ht="15.75" customHeight="1">
      <c r="F414" s="286"/>
      <c r="I414" s="286"/>
      <c r="J414" s="286"/>
      <c r="K414" s="286"/>
      <c r="L414" s="286"/>
      <c r="M414" s="286"/>
    </row>
    <row r="415" spans="3:13" s="288" customFormat="1" ht="15.75" customHeight="1">
      <c r="F415" s="286"/>
      <c r="G415" s="286"/>
      <c r="I415" s="286"/>
      <c r="J415" s="286"/>
      <c r="K415" s="286"/>
      <c r="L415" s="286"/>
      <c r="M415" s="286"/>
    </row>
    <row r="416" spans="3:13" s="288" customFormat="1" ht="15.75" customHeight="1">
      <c r="C416" s="286"/>
      <c r="F416" s="286"/>
      <c r="G416" s="286"/>
      <c r="I416" s="286"/>
      <c r="J416" s="286"/>
      <c r="K416" s="286"/>
      <c r="L416" s="286"/>
      <c r="M416" s="286"/>
    </row>
    <row r="417" spans="2:15" s="288" customFormat="1" ht="15.75" customHeight="1">
      <c r="C417" s="286"/>
      <c r="F417" s="286"/>
      <c r="G417" s="286"/>
      <c r="I417" s="286"/>
      <c r="J417" s="286"/>
      <c r="K417" s="286"/>
      <c r="L417" s="286"/>
      <c r="M417" s="286"/>
    </row>
    <row r="418" spans="2:15" s="288" customFormat="1" ht="15.75" customHeight="1">
      <c r="C418" s="286"/>
      <c r="F418" s="286"/>
      <c r="G418" s="286"/>
      <c r="I418" s="286"/>
      <c r="J418" s="286"/>
      <c r="K418" s="286"/>
      <c r="L418" s="286"/>
      <c r="M418" s="286"/>
    </row>
    <row r="419" spans="2:15" s="288" customFormat="1" ht="15.75" customHeight="1">
      <c r="B419" s="286"/>
      <c r="C419" s="286"/>
      <c r="D419" s="286"/>
      <c r="E419" s="286"/>
      <c r="F419" s="286"/>
      <c r="G419" s="286"/>
      <c r="I419" s="286"/>
      <c r="J419" s="286"/>
      <c r="K419" s="286"/>
      <c r="L419" s="286"/>
      <c r="M419" s="286"/>
    </row>
    <row r="420" spans="2:15" s="288" customFormat="1" ht="15.75" customHeight="1">
      <c r="B420" s="286"/>
      <c r="C420" s="286"/>
      <c r="D420" s="286"/>
      <c r="E420" s="286"/>
      <c r="F420" s="286"/>
      <c r="G420" s="286"/>
      <c r="I420" s="286"/>
      <c r="J420" s="286"/>
      <c r="K420" s="286"/>
      <c r="L420" s="286"/>
      <c r="M420" s="286"/>
    </row>
    <row r="421" spans="2:15" s="288" customFormat="1" ht="15.75" customHeight="1">
      <c r="B421" s="286"/>
      <c r="C421" s="286"/>
      <c r="D421" s="286"/>
      <c r="E421" s="286"/>
      <c r="F421" s="286"/>
      <c r="G421" s="286"/>
      <c r="I421" s="286"/>
      <c r="J421" s="286"/>
      <c r="K421" s="286"/>
      <c r="L421" s="286"/>
      <c r="M421" s="286"/>
    </row>
    <row r="422" spans="2:15" s="288" customFormat="1" ht="15.75" customHeight="1">
      <c r="B422" s="286"/>
      <c r="C422" s="286"/>
      <c r="D422" s="286"/>
      <c r="E422" s="286"/>
      <c r="F422" s="286"/>
      <c r="G422" s="286"/>
      <c r="I422" s="286"/>
      <c r="J422" s="286"/>
      <c r="K422" s="286"/>
      <c r="L422" s="286"/>
      <c r="M422" s="286"/>
    </row>
    <row r="423" spans="2:15" s="288" customFormat="1" ht="15.75" customHeight="1">
      <c r="B423" s="286"/>
      <c r="C423" s="286"/>
      <c r="D423" s="286"/>
      <c r="E423" s="286"/>
      <c r="F423" s="286"/>
      <c r="G423" s="286"/>
      <c r="I423" s="286"/>
      <c r="J423" s="286"/>
      <c r="K423" s="286"/>
      <c r="L423" s="286"/>
      <c r="M423" s="286"/>
    </row>
    <row r="424" spans="2:15" s="288" customFormat="1" ht="15.75" customHeight="1">
      <c r="B424" s="286"/>
      <c r="C424" s="286"/>
      <c r="D424" s="286"/>
      <c r="E424" s="286"/>
      <c r="F424" s="286"/>
      <c r="G424" s="286"/>
      <c r="I424" s="286"/>
      <c r="J424" s="286"/>
      <c r="K424" s="286"/>
      <c r="L424" s="286"/>
      <c r="M424" s="286"/>
    </row>
    <row r="425" spans="2:15" s="288" customFormat="1" ht="15.75" customHeight="1">
      <c r="B425" s="286"/>
      <c r="C425" s="286"/>
      <c r="D425" s="286"/>
      <c r="E425" s="286"/>
      <c r="F425" s="286"/>
      <c r="G425" s="286"/>
      <c r="H425" s="286"/>
      <c r="I425" s="286"/>
      <c r="J425" s="286"/>
      <c r="K425" s="286"/>
      <c r="L425" s="286"/>
      <c r="M425" s="286"/>
    </row>
    <row r="426" spans="2:15" s="288" customFormat="1" ht="15.75" customHeight="1">
      <c r="B426" s="286"/>
      <c r="C426" s="286"/>
      <c r="D426" s="286"/>
      <c r="E426" s="286"/>
      <c r="F426" s="286"/>
      <c r="G426" s="286"/>
      <c r="H426" s="286"/>
      <c r="I426" s="286"/>
      <c r="J426" s="286"/>
      <c r="K426" s="286"/>
      <c r="L426" s="286"/>
      <c r="M426" s="286"/>
      <c r="N426" s="286"/>
    </row>
    <row r="427" spans="2:15" s="288" customFormat="1" ht="15.75" customHeight="1">
      <c r="B427" s="286"/>
      <c r="C427" s="286"/>
      <c r="D427" s="286"/>
      <c r="E427" s="286"/>
      <c r="F427" s="286"/>
      <c r="G427" s="286"/>
      <c r="H427" s="286"/>
      <c r="I427" s="286"/>
      <c r="J427" s="286"/>
      <c r="K427" s="286"/>
      <c r="L427" s="286"/>
      <c r="M427" s="286"/>
      <c r="N427" s="286"/>
    </row>
    <row r="428" spans="2:15" s="288" customFormat="1" ht="15.75" customHeight="1">
      <c r="B428" s="286"/>
      <c r="C428" s="286"/>
      <c r="D428" s="286"/>
      <c r="E428" s="286"/>
      <c r="F428" s="286"/>
      <c r="G428" s="286"/>
      <c r="H428" s="286"/>
      <c r="I428" s="286"/>
      <c r="J428" s="286"/>
      <c r="K428" s="286"/>
      <c r="L428" s="286"/>
      <c r="M428" s="286"/>
      <c r="N428" s="286"/>
    </row>
    <row r="429" spans="2:15" s="288" customFormat="1" ht="15.75" customHeight="1">
      <c r="B429" s="286"/>
      <c r="C429" s="286"/>
      <c r="D429" s="286"/>
      <c r="E429" s="286"/>
      <c r="F429" s="286"/>
      <c r="G429" s="286"/>
      <c r="H429" s="286"/>
      <c r="I429" s="286"/>
      <c r="J429" s="286"/>
      <c r="K429" s="286"/>
      <c r="L429" s="286"/>
      <c r="M429" s="286"/>
      <c r="N429" s="286"/>
      <c r="O429" s="286"/>
    </row>
    <row r="430" spans="2:15" s="288" customFormat="1" ht="15.75" customHeight="1">
      <c r="B430" s="286"/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  <c r="M430" s="286"/>
      <c r="N430" s="286"/>
      <c r="O430" s="286"/>
    </row>
    <row r="431" spans="2:15" s="288" customFormat="1" ht="15.75" customHeight="1">
      <c r="B431" s="286"/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  <c r="M431" s="286"/>
      <c r="N431" s="286"/>
      <c r="O431" s="286"/>
    </row>
    <row r="432" spans="2:15" s="288" customFormat="1" ht="15.75" customHeight="1">
      <c r="B432" s="286"/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  <c r="M432" s="286"/>
      <c r="N432" s="286"/>
      <c r="O432" s="286"/>
    </row>
    <row r="433" spans="1:15" s="288" customFormat="1" ht="15.75" customHeight="1">
      <c r="B433" s="286"/>
      <c r="C433" s="286"/>
      <c r="D433" s="286"/>
      <c r="E433" s="286"/>
      <c r="F433" s="286"/>
      <c r="G433" s="286"/>
      <c r="H433" s="286"/>
      <c r="I433" s="286"/>
      <c r="J433" s="286"/>
      <c r="K433" s="286"/>
      <c r="L433" s="286"/>
      <c r="M433" s="286"/>
      <c r="N433" s="286"/>
      <c r="O433" s="286"/>
    </row>
    <row r="434" spans="1:15" s="288" customFormat="1" ht="15.75" customHeight="1">
      <c r="B434" s="286"/>
      <c r="C434" s="286"/>
      <c r="D434" s="286"/>
      <c r="E434" s="286"/>
      <c r="F434" s="286"/>
      <c r="G434" s="286"/>
      <c r="H434" s="286"/>
      <c r="I434" s="286"/>
      <c r="J434" s="286"/>
      <c r="K434" s="286"/>
      <c r="L434" s="286"/>
      <c r="M434" s="286"/>
      <c r="N434" s="286"/>
      <c r="O434" s="286"/>
    </row>
    <row r="435" spans="1:15" s="288" customFormat="1" ht="15.75" customHeight="1">
      <c r="B435" s="286"/>
      <c r="C435" s="286"/>
      <c r="D435" s="286"/>
      <c r="E435" s="286"/>
      <c r="F435" s="286"/>
      <c r="G435" s="286"/>
      <c r="H435" s="286"/>
      <c r="I435" s="286"/>
      <c r="J435" s="286"/>
      <c r="K435" s="286"/>
      <c r="L435" s="286"/>
      <c r="M435" s="286"/>
      <c r="N435" s="286"/>
      <c r="O435" s="286"/>
    </row>
    <row r="436" spans="1:15" s="288" customFormat="1" ht="15.75" customHeight="1">
      <c r="B436" s="286"/>
      <c r="C436" s="286"/>
      <c r="D436" s="286"/>
      <c r="E436" s="286"/>
      <c r="F436" s="286"/>
      <c r="G436" s="286"/>
      <c r="H436" s="286"/>
      <c r="I436" s="286"/>
      <c r="J436" s="286"/>
      <c r="K436" s="286"/>
      <c r="L436" s="286"/>
      <c r="M436" s="286"/>
      <c r="N436" s="286"/>
      <c r="O436" s="286"/>
    </row>
    <row r="437" spans="1:15" s="288" customFormat="1" ht="15.75" customHeight="1">
      <c r="B437" s="286"/>
      <c r="C437" s="286"/>
      <c r="D437" s="286"/>
      <c r="E437" s="286"/>
      <c r="F437" s="286"/>
      <c r="G437" s="286"/>
      <c r="H437" s="286"/>
      <c r="I437" s="286"/>
      <c r="J437" s="286"/>
      <c r="K437" s="286"/>
      <c r="L437" s="286"/>
      <c r="M437" s="286"/>
      <c r="N437" s="286"/>
      <c r="O437" s="286"/>
    </row>
    <row r="438" spans="1:15" s="288" customFormat="1" ht="15.75" customHeight="1">
      <c r="B438" s="286"/>
      <c r="C438" s="286"/>
      <c r="D438" s="286"/>
      <c r="E438" s="286"/>
      <c r="F438" s="286"/>
      <c r="G438" s="286"/>
      <c r="H438" s="286"/>
      <c r="I438" s="286"/>
      <c r="J438" s="286"/>
      <c r="K438" s="286"/>
      <c r="L438" s="286"/>
      <c r="M438" s="286"/>
      <c r="N438" s="286"/>
      <c r="O438" s="286"/>
    </row>
    <row r="439" spans="1:15" s="288" customFormat="1" ht="15.75" customHeight="1">
      <c r="B439" s="286"/>
      <c r="C439" s="286"/>
      <c r="D439" s="286"/>
      <c r="E439" s="286"/>
      <c r="F439" s="286"/>
      <c r="G439" s="286"/>
      <c r="H439" s="286"/>
      <c r="I439" s="286"/>
      <c r="J439" s="286"/>
      <c r="K439" s="286"/>
      <c r="L439" s="286"/>
      <c r="M439" s="286"/>
      <c r="N439" s="286"/>
      <c r="O439" s="286"/>
    </row>
    <row r="440" spans="1:15" s="288" customFormat="1" ht="15.75" customHeight="1">
      <c r="B440" s="286"/>
      <c r="C440" s="286"/>
      <c r="D440" s="286"/>
      <c r="E440" s="286"/>
      <c r="F440" s="286"/>
      <c r="G440" s="286"/>
      <c r="H440" s="286"/>
      <c r="I440" s="286"/>
      <c r="J440" s="286"/>
      <c r="K440" s="286"/>
      <c r="L440" s="286"/>
      <c r="M440" s="286"/>
      <c r="N440" s="286"/>
      <c r="O440" s="286"/>
    </row>
    <row r="441" spans="1:15" s="288" customFormat="1" ht="15.75" customHeight="1">
      <c r="B441" s="286"/>
      <c r="C441" s="286"/>
      <c r="D441" s="286"/>
      <c r="E441" s="286"/>
      <c r="F441" s="286"/>
      <c r="G441" s="286"/>
      <c r="H441" s="286"/>
      <c r="I441" s="286"/>
      <c r="J441" s="286"/>
      <c r="K441" s="286"/>
      <c r="L441" s="286"/>
      <c r="M441" s="286"/>
      <c r="N441" s="286"/>
      <c r="O441" s="286"/>
    </row>
    <row r="442" spans="1:15" s="288" customFormat="1" ht="15.75" customHeight="1">
      <c r="B442" s="286"/>
      <c r="C442" s="286"/>
      <c r="D442" s="286"/>
      <c r="E442" s="286"/>
      <c r="F442" s="286"/>
      <c r="G442" s="286"/>
      <c r="H442" s="286"/>
      <c r="I442" s="286"/>
      <c r="J442" s="286"/>
      <c r="K442" s="286"/>
      <c r="L442" s="286"/>
      <c r="M442" s="286"/>
      <c r="N442" s="286"/>
      <c r="O442" s="286"/>
    </row>
    <row r="443" spans="1:15" s="288" customFormat="1" ht="15.75" customHeight="1"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86"/>
      <c r="N443" s="286"/>
      <c r="O443" s="286"/>
    </row>
    <row r="444" spans="1:15" s="288" customFormat="1" ht="15.75" customHeight="1">
      <c r="B444" s="286"/>
      <c r="C444" s="286"/>
      <c r="D444" s="286"/>
      <c r="E444" s="286"/>
      <c r="F444" s="286"/>
      <c r="G444" s="286"/>
      <c r="H444" s="286"/>
      <c r="I444" s="286"/>
      <c r="J444" s="286"/>
      <c r="K444" s="286"/>
      <c r="L444" s="286"/>
      <c r="M444" s="286"/>
      <c r="N444" s="286"/>
      <c r="O444" s="286"/>
    </row>
    <row r="445" spans="1:15" s="288" customFormat="1" ht="15.75" customHeight="1">
      <c r="B445" s="286"/>
      <c r="C445" s="286"/>
      <c r="D445" s="286"/>
      <c r="E445" s="286"/>
      <c r="F445" s="286"/>
      <c r="G445" s="286"/>
      <c r="H445" s="286"/>
      <c r="I445" s="286"/>
      <c r="J445" s="286"/>
      <c r="K445" s="286"/>
      <c r="L445" s="286"/>
      <c r="M445" s="286"/>
      <c r="N445" s="286"/>
      <c r="O445" s="286"/>
    </row>
    <row r="446" spans="1:15" s="288" customFormat="1" ht="15.75" customHeight="1">
      <c r="A446" s="286"/>
      <c r="B446" s="286"/>
      <c r="C446" s="286"/>
      <c r="D446" s="286"/>
      <c r="E446" s="286"/>
      <c r="F446" s="286"/>
      <c r="G446" s="286"/>
      <c r="H446" s="286"/>
      <c r="I446" s="286"/>
      <c r="J446" s="286"/>
      <c r="K446" s="286"/>
      <c r="L446" s="286"/>
      <c r="M446" s="286"/>
      <c r="N446" s="286"/>
      <c r="O446" s="286"/>
    </row>
    <row r="447" spans="1:15" s="288" customFormat="1" ht="15.75" customHeight="1">
      <c r="A447" s="286"/>
      <c r="B447" s="286"/>
      <c r="C447" s="286"/>
      <c r="D447" s="286"/>
      <c r="E447" s="286"/>
      <c r="F447" s="286"/>
      <c r="G447" s="286"/>
      <c r="H447" s="286"/>
      <c r="I447" s="286"/>
      <c r="J447" s="286"/>
      <c r="K447" s="286"/>
      <c r="L447" s="286"/>
      <c r="M447" s="286"/>
      <c r="N447" s="286"/>
      <c r="O447" s="286"/>
    </row>
    <row r="448" spans="1:15" s="288" customFormat="1" ht="15.75" customHeight="1">
      <c r="A448" s="286"/>
      <c r="B448" s="286"/>
      <c r="C448" s="286"/>
      <c r="D448" s="286"/>
      <c r="E448" s="286"/>
      <c r="F448" s="286"/>
      <c r="G448" s="286"/>
      <c r="H448" s="286"/>
      <c r="I448" s="286"/>
      <c r="J448" s="286"/>
      <c r="K448" s="286"/>
      <c r="L448" s="286"/>
      <c r="M448" s="286"/>
      <c r="N448" s="286"/>
      <c r="O448" s="286"/>
    </row>
    <row r="449" spans="1:1" s="285" customFormat="1" ht="15">
      <c r="A449" s="286"/>
    </row>
    <row r="450" spans="1:1" s="285" customFormat="1" ht="15">
      <c r="A450" s="286"/>
    </row>
    <row r="451" spans="1:1" s="285" customFormat="1" ht="15">
      <c r="A451" s="286"/>
    </row>
    <row r="452" spans="1:1" s="285" customFormat="1" ht="15">
      <c r="A452" s="286"/>
    </row>
    <row r="453" spans="1:1" s="285" customFormat="1" ht="15">
      <c r="A453" s="286"/>
    </row>
    <row r="454" spans="1:1" s="285" customFormat="1" ht="15">
      <c r="A454" s="286"/>
    </row>
    <row r="455" spans="1:1" s="285" customFormat="1" ht="15">
      <c r="A455" s="286"/>
    </row>
    <row r="456" spans="1:1" s="285" customFormat="1" ht="15">
      <c r="A456" s="286"/>
    </row>
    <row r="457" spans="1:1" s="285" customFormat="1" ht="15">
      <c r="A457" s="286"/>
    </row>
    <row r="458" spans="1:1" s="285" customFormat="1" ht="15">
      <c r="A458" s="286"/>
    </row>
    <row r="459" spans="1:1" s="285" customFormat="1" ht="15">
      <c r="A459" s="286"/>
    </row>
    <row r="460" spans="1:1" s="285" customFormat="1" ht="15">
      <c r="A460" s="286"/>
    </row>
    <row r="461" spans="1:1" s="285" customFormat="1" ht="15">
      <c r="A461" s="286"/>
    </row>
    <row r="462" spans="1:1" s="285" customFormat="1" ht="15">
      <c r="A462" s="286"/>
    </row>
    <row r="463" spans="1:1" s="285" customFormat="1" ht="15">
      <c r="A463" s="286"/>
    </row>
    <row r="464" spans="1:1" s="285" customFormat="1" ht="15">
      <c r="A464" s="286"/>
    </row>
    <row r="465" spans="1:1" s="285" customFormat="1" ht="15">
      <c r="A465" s="286"/>
    </row>
  </sheetData>
  <mergeCells count="6">
    <mergeCell ref="D5:D6"/>
    <mergeCell ref="A1:H1"/>
    <mergeCell ref="A2:B2"/>
    <mergeCell ref="B3:B4"/>
    <mergeCell ref="C3:C4"/>
    <mergeCell ref="D3:D4"/>
  </mergeCells>
  <phoneticPr fontId="3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SHANGHAI</vt:lpstr>
      <vt:lpstr>QINGDAO</vt:lpstr>
      <vt:lpstr>QINGDAO!Print_Area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ky</cp:lastModifiedBy>
  <cp:lastPrinted>2019-08-05T06:39:02Z</cp:lastPrinted>
  <dcterms:created xsi:type="dcterms:W3CDTF">2006-09-13T11:21:00Z</dcterms:created>
  <dcterms:modified xsi:type="dcterms:W3CDTF">2021-03-01T02:33:38Z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