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385" windowHeight="8370"/>
  </bookViews>
  <sheets>
    <sheet name="SHANGHAI" sheetId="1" r:id="rId1"/>
    <sheet name="QINGDAO" sheetId="6" r:id="rId2"/>
  </sheets>
  <definedNames>
    <definedName name="_xlnm.Print_Area" localSheetId="1">QINGDAO!$A$1:$G$24</definedName>
    <definedName name="RoomList">#REF!</definedName>
  </definedNames>
  <calcPr calcId="124519"/>
</workbook>
</file>

<file path=xl/calcChain.xml><?xml version="1.0" encoding="utf-8"?>
<calcChain xmlns="http://schemas.openxmlformats.org/spreadsheetml/2006/main">
  <c r="G5" i="6"/>
  <c r="F6"/>
  <c r="G6" s="1"/>
  <c r="F8"/>
  <c r="H8"/>
  <c r="F9"/>
  <c r="H9"/>
  <c r="F10"/>
  <c r="H10"/>
  <c r="F11"/>
  <c r="H11"/>
  <c r="F12"/>
  <c r="H12"/>
  <c r="F13"/>
  <c r="H13"/>
  <c r="F14"/>
  <c r="H14"/>
  <c r="F15"/>
  <c r="H15"/>
  <c r="F16"/>
  <c r="H16"/>
  <c r="F19"/>
  <c r="H19"/>
  <c r="F20"/>
  <c r="H20"/>
  <c r="F21"/>
  <c r="H21"/>
  <c r="F22"/>
  <c r="H22"/>
  <c r="F23"/>
  <c r="H23"/>
  <c r="F26"/>
  <c r="F27"/>
  <c r="F29"/>
  <c r="H29"/>
  <c r="F30"/>
  <c r="H30"/>
  <c r="F31"/>
  <c r="H31"/>
  <c r="F32"/>
  <c r="H32"/>
  <c r="E6" l="1"/>
</calcChain>
</file>

<file path=xl/sharedStrings.xml><?xml version="1.0" encoding="utf-8"?>
<sst xmlns="http://schemas.openxmlformats.org/spreadsheetml/2006/main" count="810" uniqueCount="368">
  <si>
    <t xml:space="preserve">     </t>
  </si>
  <si>
    <t>近洋航线</t>
  </si>
  <si>
    <t>国家</t>
  </si>
  <si>
    <t>运价(轻货)</t>
  </si>
  <si>
    <t>船期</t>
  </si>
  <si>
    <t>直达</t>
  </si>
  <si>
    <t>截关日</t>
  </si>
  <si>
    <t>转运港</t>
  </si>
  <si>
    <t>航程</t>
  </si>
  <si>
    <t>REMARKS</t>
  </si>
  <si>
    <t>*BUSAN</t>
  </si>
  <si>
    <t>KOREA</t>
  </si>
  <si>
    <t>Y</t>
  </si>
  <si>
    <t>1/2/4/5</t>
  </si>
  <si>
    <t>DIR</t>
  </si>
  <si>
    <t>MIN 1CBM</t>
  </si>
  <si>
    <t>*INCHON</t>
  </si>
  <si>
    <t>3/6</t>
  </si>
  <si>
    <t>1/4</t>
  </si>
  <si>
    <t>*HONGKONG</t>
  </si>
  <si>
    <t>HONGKONG</t>
  </si>
  <si>
    <t>4/6</t>
  </si>
  <si>
    <t>1/3</t>
  </si>
  <si>
    <t>*KEELUNG</t>
  </si>
  <si>
    <t>TAIWAN</t>
  </si>
  <si>
    <t>5/6</t>
  </si>
  <si>
    <t>2/4</t>
  </si>
  <si>
    <t>*TAICHUNG</t>
  </si>
  <si>
    <t>4/7</t>
  </si>
  <si>
    <t>*KAOHSIUNG</t>
  </si>
  <si>
    <t>*NAGOYA</t>
  </si>
  <si>
    <t>JAPAN</t>
  </si>
  <si>
    <t>2/5</t>
  </si>
  <si>
    <t>7/3</t>
  </si>
  <si>
    <t>*KOBE</t>
  </si>
  <si>
    <t>*TOKYO</t>
  </si>
  <si>
    <t>*YOKOHAMA</t>
  </si>
  <si>
    <t>*MOJI</t>
  </si>
  <si>
    <t>3/5</t>
  </si>
  <si>
    <t>*HAKATA</t>
  </si>
  <si>
    <t>*SINGAPORE</t>
  </si>
  <si>
    <t>SINGAPORE</t>
  </si>
  <si>
    <t>5/1</t>
  </si>
  <si>
    <t>*BANGKOK</t>
  </si>
  <si>
    <t>THAILAND</t>
  </si>
  <si>
    <t>*HAIPHONG</t>
  </si>
  <si>
    <t>VIETNAM</t>
  </si>
  <si>
    <t>7</t>
  </si>
  <si>
    <t>*HOCHIMING</t>
  </si>
  <si>
    <t>N</t>
  </si>
  <si>
    <t>VIA SIN</t>
  </si>
  <si>
    <t>MANILA</t>
  </si>
  <si>
    <t>PHILIPPINES</t>
  </si>
  <si>
    <t>PENANG</t>
  </si>
  <si>
    <t>MALAYSIA</t>
  </si>
  <si>
    <t>PORT KLANG</t>
  </si>
  <si>
    <t>PASIR GUDANG</t>
  </si>
  <si>
    <t>地中海航线</t>
  </si>
  <si>
    <t>*GENOVA</t>
  </si>
  <si>
    <t>ITALY</t>
  </si>
  <si>
    <t>*BARCELONA</t>
  </si>
  <si>
    <t>SPAIN</t>
  </si>
  <si>
    <t>38天</t>
  </si>
  <si>
    <t>VALENCIA</t>
  </si>
  <si>
    <t>VIA BCN</t>
  </si>
  <si>
    <t>MADRID</t>
  </si>
  <si>
    <t>BILBAO</t>
  </si>
  <si>
    <t>40天</t>
  </si>
  <si>
    <t>LEIXOES</t>
  </si>
  <si>
    <t>PORTUGAL</t>
  </si>
  <si>
    <t>LISBON</t>
  </si>
  <si>
    <t>PORTO</t>
  </si>
  <si>
    <t>TURKEY</t>
  </si>
  <si>
    <t>50天</t>
  </si>
  <si>
    <t>IZMIR</t>
  </si>
  <si>
    <t>52天</t>
  </si>
  <si>
    <t>欧洲航线</t>
  </si>
  <si>
    <t>*HAMBURG</t>
  </si>
  <si>
    <t>GERMANY</t>
  </si>
  <si>
    <t>33天</t>
  </si>
  <si>
    <t>*BREMEN</t>
  </si>
  <si>
    <t>ENGLAND</t>
  </si>
  <si>
    <t>*ANTWERP</t>
  </si>
  <si>
    <t>BELGIUM</t>
  </si>
  <si>
    <t>*ROTTERDAM</t>
  </si>
  <si>
    <t>NETHERLANDS</t>
  </si>
  <si>
    <t>VIA HAM</t>
  </si>
  <si>
    <t>45天</t>
  </si>
  <si>
    <t>LINZ</t>
  </si>
  <si>
    <t>AUSTRIA</t>
  </si>
  <si>
    <t>VIA RTM</t>
  </si>
  <si>
    <t>FRANCE</t>
  </si>
  <si>
    <t>PARIS</t>
  </si>
  <si>
    <t>DUBLIN</t>
  </si>
  <si>
    <t>IRELAND</t>
  </si>
  <si>
    <t>VIENNA</t>
  </si>
  <si>
    <t>美加航线</t>
  </si>
  <si>
    <t>AMERICA</t>
  </si>
  <si>
    <t>30天</t>
  </si>
  <si>
    <t>CANANDA</t>
  </si>
  <si>
    <t>CHICAGO</t>
  </si>
  <si>
    <t>37天</t>
  </si>
  <si>
    <t>中南美航线</t>
  </si>
  <si>
    <t>MEXICO</t>
  </si>
  <si>
    <t>印巴航线</t>
  </si>
  <si>
    <t>澳新航线</t>
  </si>
  <si>
    <t>中东航线</t>
  </si>
  <si>
    <t>询价</t>
    <phoneticPr fontId="3" type="noConversion"/>
  </si>
  <si>
    <t>周赵鑫</t>
    <phoneticPr fontId="3" type="noConversion"/>
  </si>
  <si>
    <r>
      <t>MIN 1CBM</t>
    </r>
    <r>
      <rPr>
        <sz val="11"/>
        <color theme="1"/>
        <rFont val="宋体"/>
        <family val="2"/>
        <charset val="134"/>
        <scheme val="minor"/>
      </rPr>
      <t/>
    </r>
  </si>
  <si>
    <t>N</t>
    <phoneticPr fontId="3" type="noConversion"/>
  </si>
  <si>
    <t>DIR</t>
    <phoneticPr fontId="3" type="noConversion"/>
  </si>
  <si>
    <t>37天</t>
    <phoneticPr fontId="3" type="noConversion"/>
  </si>
  <si>
    <t>*VANCOUVER</t>
    <phoneticPr fontId="3" type="noConversion"/>
  </si>
  <si>
    <t>N</t>
    <phoneticPr fontId="3" type="noConversion"/>
  </si>
  <si>
    <t>DIR</t>
    <phoneticPr fontId="3" type="noConversion"/>
  </si>
  <si>
    <t>MONTREAL</t>
    <phoneticPr fontId="3" type="noConversion"/>
  </si>
  <si>
    <t>TORONTO</t>
    <phoneticPr fontId="3" type="noConversion"/>
  </si>
  <si>
    <t>VIA NYK</t>
    <phoneticPr fontId="3" type="noConversion"/>
  </si>
  <si>
    <t>BOSTON</t>
    <phoneticPr fontId="3" type="noConversion"/>
  </si>
  <si>
    <t>HOUSTON</t>
    <phoneticPr fontId="3" type="noConversion"/>
  </si>
  <si>
    <t>MANZANILLO</t>
    <phoneticPr fontId="3" type="noConversion"/>
  </si>
  <si>
    <t>Y</t>
    <phoneticPr fontId="3" type="noConversion"/>
  </si>
  <si>
    <t>PRAGUE</t>
    <phoneticPr fontId="3" type="noConversion"/>
  </si>
  <si>
    <t>VIA HAM</t>
    <phoneticPr fontId="3" type="noConversion"/>
  </si>
  <si>
    <t>45天</t>
    <phoneticPr fontId="3" type="noConversion"/>
  </si>
  <si>
    <t>WARSAW</t>
    <phoneticPr fontId="3" type="noConversion"/>
  </si>
  <si>
    <t>POLAND</t>
    <phoneticPr fontId="3" type="noConversion"/>
  </si>
  <si>
    <t>WROCLAW</t>
    <phoneticPr fontId="3" type="noConversion"/>
  </si>
  <si>
    <t>POZNAN</t>
    <phoneticPr fontId="3" type="noConversion"/>
  </si>
  <si>
    <t>30天</t>
    <phoneticPr fontId="3" type="noConversion"/>
  </si>
  <si>
    <t>35天</t>
    <phoneticPr fontId="3" type="noConversion"/>
  </si>
  <si>
    <t>U.A.E</t>
    <phoneticPr fontId="3" type="noConversion"/>
  </si>
  <si>
    <t>DIR</t>
    <phoneticPr fontId="3" type="noConversion"/>
  </si>
  <si>
    <t>SIBU</t>
    <phoneticPr fontId="3" type="noConversion"/>
  </si>
  <si>
    <t>BINTULU</t>
    <phoneticPr fontId="3" type="noConversion"/>
  </si>
  <si>
    <t>JAKARTA</t>
    <phoneticPr fontId="3" type="noConversion"/>
  </si>
  <si>
    <t>SURABAYA</t>
    <phoneticPr fontId="3" type="noConversion"/>
  </si>
  <si>
    <t>SEMARANG</t>
    <phoneticPr fontId="3" type="noConversion"/>
  </si>
  <si>
    <t>42天</t>
    <phoneticPr fontId="3" type="noConversion"/>
  </si>
  <si>
    <t>40天</t>
    <phoneticPr fontId="3" type="noConversion"/>
  </si>
  <si>
    <t>43天</t>
    <phoneticPr fontId="3" type="noConversion"/>
  </si>
  <si>
    <t>DANANG</t>
    <phoneticPr fontId="3" type="noConversion"/>
  </si>
  <si>
    <t>ISTANBUL</t>
    <phoneticPr fontId="3" type="noConversion"/>
  </si>
  <si>
    <t>*SOUTHAMPTON</t>
    <phoneticPr fontId="3" type="noConversion"/>
  </si>
  <si>
    <t>*CHENNAI</t>
    <phoneticPr fontId="3" type="noConversion"/>
  </si>
  <si>
    <t>HAIFA</t>
    <phoneticPr fontId="3" type="noConversion"/>
  </si>
  <si>
    <t>ASHDOD</t>
    <phoneticPr fontId="3" type="noConversion"/>
  </si>
  <si>
    <t xml:space="preserve">                        任一普货超过10CBM或危险品货物需单票询价</t>
    <phoneticPr fontId="3" type="noConversion"/>
  </si>
  <si>
    <t>40天</t>
    <phoneticPr fontId="3" type="noConversion"/>
  </si>
  <si>
    <r>
      <rPr>
        <sz val="16"/>
        <color rgb="FF1F497D"/>
        <rFont val="宋体"/>
        <family val="3"/>
        <charset val="134"/>
      </rPr>
      <t>　　　　　</t>
    </r>
    <r>
      <rPr>
        <sz val="16"/>
        <color rgb="FF1F497D"/>
        <rFont val="Bookman Old Style"/>
        <family val="1"/>
      </rPr>
      <t xml:space="preserve">  </t>
    </r>
    <r>
      <rPr>
        <sz val="16"/>
        <color rgb="FF1F497D"/>
        <rFont val="Bookman Old Style"/>
        <family val="1"/>
      </rPr>
      <t xml:space="preserve"> </t>
    </r>
    <phoneticPr fontId="3" type="noConversion"/>
  </si>
  <si>
    <t>1</t>
    <phoneticPr fontId="3" type="noConversion"/>
  </si>
  <si>
    <t>VIA SIN</t>
    <phoneticPr fontId="3" type="noConversion"/>
  </si>
  <si>
    <t>南非航线</t>
    <phoneticPr fontId="3" type="noConversion"/>
  </si>
  <si>
    <t>SANTOS</t>
    <phoneticPr fontId="3" type="noConversion"/>
  </si>
  <si>
    <t>40天</t>
    <phoneticPr fontId="3" type="noConversion"/>
  </si>
  <si>
    <t>MIN 1CBM</t>
    <phoneticPr fontId="3" type="noConversion"/>
  </si>
  <si>
    <t>MIN 1CBM</t>
    <phoneticPr fontId="3" type="noConversion"/>
  </si>
  <si>
    <t>15天</t>
    <phoneticPr fontId="3" type="noConversion"/>
  </si>
  <si>
    <t>MALAYSIA</t>
    <phoneticPr fontId="3" type="noConversion"/>
  </si>
  <si>
    <t>N</t>
    <phoneticPr fontId="3" type="noConversion"/>
  </si>
  <si>
    <t>N</t>
    <phoneticPr fontId="3" type="noConversion"/>
  </si>
  <si>
    <t>INDONESIA</t>
    <phoneticPr fontId="3" type="noConversion"/>
  </si>
  <si>
    <t>N</t>
    <phoneticPr fontId="3" type="noConversion"/>
  </si>
  <si>
    <t>BRAZIL</t>
    <phoneticPr fontId="3" type="noConversion"/>
  </si>
  <si>
    <t>N</t>
    <phoneticPr fontId="3" type="noConversion"/>
  </si>
  <si>
    <t>VIA SIN</t>
    <phoneticPr fontId="3" type="noConversion"/>
  </si>
  <si>
    <t>INDIA</t>
    <phoneticPr fontId="3" type="noConversion"/>
  </si>
  <si>
    <t>VIA PKG</t>
    <phoneticPr fontId="3" type="noConversion"/>
  </si>
  <si>
    <t>MALMO</t>
    <phoneticPr fontId="3" type="noConversion"/>
  </si>
  <si>
    <t>OSLO</t>
    <phoneticPr fontId="3" type="noConversion"/>
  </si>
  <si>
    <t>NORWAY</t>
    <phoneticPr fontId="3" type="noConversion"/>
  </si>
  <si>
    <t>VIA HAM</t>
    <phoneticPr fontId="3" type="noConversion"/>
  </si>
  <si>
    <t>45天</t>
    <phoneticPr fontId="3" type="noConversion"/>
  </si>
  <si>
    <t>HELSINKI</t>
    <phoneticPr fontId="3" type="noConversion"/>
  </si>
  <si>
    <t>FINNLAND</t>
    <phoneticPr fontId="3" type="noConversion"/>
  </si>
  <si>
    <t>*LAG/LBH</t>
    <phoneticPr fontId="3" type="noConversion"/>
  </si>
  <si>
    <t>AMERICA</t>
    <phoneticPr fontId="3" type="noConversion"/>
  </si>
  <si>
    <t>Y</t>
    <phoneticPr fontId="3" type="noConversion"/>
  </si>
  <si>
    <t>4（提前10天）</t>
    <phoneticPr fontId="3" type="noConversion"/>
  </si>
  <si>
    <t>DIR</t>
    <phoneticPr fontId="3" type="noConversion"/>
  </si>
  <si>
    <t>18天</t>
    <phoneticPr fontId="3" type="noConversion"/>
  </si>
  <si>
    <t>MIN 1CBM</t>
    <phoneticPr fontId="3" type="noConversion"/>
  </si>
  <si>
    <t>*NEW YORK</t>
    <phoneticPr fontId="3" type="noConversion"/>
  </si>
  <si>
    <t>AMERICA</t>
    <phoneticPr fontId="3" type="noConversion"/>
  </si>
  <si>
    <t>37天</t>
    <phoneticPr fontId="3" type="noConversion"/>
  </si>
  <si>
    <t>MIN 1CBM</t>
    <phoneticPr fontId="3" type="noConversion"/>
  </si>
  <si>
    <t>COPENHAGEN</t>
    <phoneticPr fontId="3" type="noConversion"/>
  </si>
  <si>
    <t>DENMARK</t>
    <phoneticPr fontId="3" type="noConversion"/>
  </si>
  <si>
    <t>AARHUS</t>
    <phoneticPr fontId="3" type="noConversion"/>
  </si>
  <si>
    <t>DENMARK</t>
    <phoneticPr fontId="3" type="noConversion"/>
  </si>
  <si>
    <t>GOTHENBURG</t>
    <phoneticPr fontId="3" type="noConversion"/>
  </si>
  <si>
    <t>SWEDEN</t>
    <phoneticPr fontId="3" type="noConversion"/>
  </si>
  <si>
    <t>SWEDEN</t>
    <phoneticPr fontId="3" type="noConversion"/>
  </si>
  <si>
    <t>N</t>
    <phoneticPr fontId="3" type="noConversion"/>
  </si>
  <si>
    <t>VIA LA</t>
    <phoneticPr fontId="3" type="noConversion"/>
  </si>
  <si>
    <t>38天</t>
    <phoneticPr fontId="3" type="noConversion"/>
  </si>
  <si>
    <t>MIN 1CBM</t>
    <phoneticPr fontId="3" type="noConversion"/>
  </si>
  <si>
    <t>N</t>
    <phoneticPr fontId="3" type="noConversion"/>
  </si>
  <si>
    <t>VIA LGB</t>
    <phoneticPr fontId="3" type="noConversion"/>
  </si>
  <si>
    <t>38天</t>
    <phoneticPr fontId="3" type="noConversion"/>
  </si>
  <si>
    <t>MIN 1CBM</t>
    <phoneticPr fontId="3" type="noConversion"/>
  </si>
  <si>
    <t>公司地址：上海市虹口区四川北路1318号2805室</t>
    <phoneticPr fontId="3" type="noConversion"/>
  </si>
  <si>
    <t>公司网站：www.kaiyuancn.com</t>
    <phoneticPr fontId="3" type="noConversion"/>
  </si>
  <si>
    <t>KRAKOW</t>
    <phoneticPr fontId="3" type="noConversion"/>
  </si>
  <si>
    <t>POLAND</t>
    <phoneticPr fontId="3" type="noConversion"/>
  </si>
  <si>
    <t>张佳文</t>
    <phoneticPr fontId="3" type="noConversion"/>
  </si>
  <si>
    <t>电话</t>
    <phoneticPr fontId="3" type="noConversion"/>
  </si>
  <si>
    <t>zack-sha@kaiyuancn.com</t>
    <phoneticPr fontId="3" type="noConversion"/>
  </si>
  <si>
    <t>vivian.zhang-sha@kaiyuancn.com</t>
    <phoneticPr fontId="3" type="noConversion"/>
  </si>
  <si>
    <t xml:space="preserve">   上海开於源国际物流有限公司</t>
    <phoneticPr fontId="3" type="noConversion"/>
  </si>
  <si>
    <t>有效期:2021年05月01日至05月31日</t>
    <phoneticPr fontId="3" type="noConversion"/>
  </si>
  <si>
    <t>3/4/6/7</t>
    <phoneticPr fontId="3" type="noConversion"/>
  </si>
  <si>
    <t>NHAVA SHEVA</t>
    <phoneticPr fontId="3" type="noConversion"/>
  </si>
  <si>
    <t>INDIA</t>
    <phoneticPr fontId="3" type="noConversion"/>
  </si>
  <si>
    <t>DIR</t>
    <phoneticPr fontId="3" type="noConversion"/>
  </si>
  <si>
    <t>15天</t>
    <phoneticPr fontId="3" type="noConversion"/>
  </si>
  <si>
    <t>COLOMBO</t>
    <phoneticPr fontId="3" type="noConversion"/>
  </si>
  <si>
    <t>SRI LANKA</t>
    <phoneticPr fontId="3" type="noConversion"/>
  </si>
  <si>
    <t>N</t>
    <phoneticPr fontId="3" type="noConversion"/>
  </si>
  <si>
    <t>VIA SIN</t>
    <phoneticPr fontId="3" type="noConversion"/>
  </si>
  <si>
    <t>25天</t>
    <phoneticPr fontId="3" type="noConversion"/>
  </si>
  <si>
    <t>CHITTAGONG</t>
    <phoneticPr fontId="3" type="noConversion"/>
  </si>
  <si>
    <t>BANGLADESH</t>
    <phoneticPr fontId="3" type="noConversion"/>
  </si>
  <si>
    <t>22天</t>
    <phoneticPr fontId="3" type="noConversion"/>
  </si>
  <si>
    <t>CALCUTTA</t>
    <phoneticPr fontId="3" type="noConversion"/>
  </si>
  <si>
    <t>INDIA</t>
    <phoneticPr fontId="3" type="noConversion"/>
  </si>
  <si>
    <t>30天</t>
    <phoneticPr fontId="3" type="noConversion"/>
  </si>
  <si>
    <t>KARACHI</t>
    <phoneticPr fontId="3" type="noConversion"/>
  </si>
  <si>
    <t>PAKISTAN</t>
    <phoneticPr fontId="3" type="noConversion"/>
  </si>
  <si>
    <t>N</t>
    <phoneticPr fontId="3" type="noConversion"/>
  </si>
  <si>
    <t>25天</t>
    <phoneticPr fontId="3" type="noConversion"/>
  </si>
  <si>
    <t>MIN 1CBM</t>
    <phoneticPr fontId="3" type="noConversion"/>
  </si>
  <si>
    <t>NEW DELHI</t>
    <phoneticPr fontId="3" type="noConversion"/>
  </si>
  <si>
    <t>24天</t>
    <phoneticPr fontId="3" type="noConversion"/>
  </si>
  <si>
    <t>COCHIN</t>
    <phoneticPr fontId="3" type="noConversion"/>
  </si>
  <si>
    <t>30天</t>
    <phoneticPr fontId="3" type="noConversion"/>
  </si>
  <si>
    <t>HYDERABAD</t>
    <phoneticPr fontId="3" type="noConversion"/>
  </si>
  <si>
    <t>30天</t>
    <phoneticPr fontId="3" type="noConversion"/>
  </si>
  <si>
    <t>TUTICORIN</t>
    <phoneticPr fontId="3" type="noConversion"/>
  </si>
  <si>
    <t>INDIA</t>
    <phoneticPr fontId="3" type="noConversion"/>
  </si>
  <si>
    <t>ISRAEL</t>
    <phoneticPr fontId="3" type="noConversion"/>
  </si>
  <si>
    <t>ISRAEL</t>
    <phoneticPr fontId="3" type="noConversion"/>
  </si>
  <si>
    <t>DUBAI</t>
    <phoneticPr fontId="3" type="noConversion"/>
  </si>
  <si>
    <t>DURBAN</t>
    <phoneticPr fontId="3" type="noConversion"/>
  </si>
  <si>
    <t>SOUTH AFRICA</t>
    <phoneticPr fontId="3" type="noConversion"/>
  </si>
  <si>
    <t>1</t>
    <phoneticPr fontId="3" type="noConversion"/>
  </si>
  <si>
    <t>N</t>
    <phoneticPr fontId="3" type="noConversion"/>
  </si>
  <si>
    <t>4</t>
    <phoneticPr fontId="3" type="noConversion"/>
  </si>
  <si>
    <t>电话</t>
    <phoneticPr fontId="3" type="noConversion"/>
  </si>
  <si>
    <t>吴亚男</t>
    <phoneticPr fontId="3" type="noConversion"/>
  </si>
  <si>
    <t>电话</t>
    <phoneticPr fontId="3" type="noConversion"/>
  </si>
  <si>
    <t>lynn-sha@kaiyuancn.com</t>
    <phoneticPr fontId="3" type="noConversion"/>
  </si>
  <si>
    <t>投诉</t>
    <phoneticPr fontId="3" type="noConversion"/>
  </si>
  <si>
    <t>姚丹</t>
    <phoneticPr fontId="3" type="noConversion"/>
  </si>
  <si>
    <t>yoyo-sha@kaiyuancn.com</t>
    <phoneticPr fontId="3" type="noConversion"/>
  </si>
  <si>
    <t>*以上运价以美元为单位，计费单位CBM，重货加USD5/TON</t>
    <phoneticPr fontId="3" type="noConversion"/>
  </si>
  <si>
    <t>*仅限普货，不包括危险品和私人物品</t>
    <phoneticPr fontId="3" type="noConversion"/>
  </si>
  <si>
    <t>*美国各内陆点均在LA转拼，需单票确认费用，以上价格仅供参考</t>
    <phoneticPr fontId="3" type="noConversion"/>
  </si>
  <si>
    <t>*EX-WORKS价格更优，欢迎来电咨询</t>
    <phoneticPr fontId="3" type="noConversion"/>
  </si>
  <si>
    <t>进口换单</t>
    <phoneticPr fontId="3" type="noConversion"/>
  </si>
  <si>
    <t>Email：yoyo-sha@kaiyuancn.com</t>
    <phoneticPr fontId="3" type="noConversion"/>
  </si>
  <si>
    <t>2</t>
    <phoneticPr fontId="10" type="noConversion"/>
  </si>
  <si>
    <t>SZECH</t>
    <phoneticPr fontId="3" type="noConversion"/>
  </si>
  <si>
    <t>N</t>
    <phoneticPr fontId="3" type="noConversion"/>
  </si>
  <si>
    <t>VIA HAM</t>
    <phoneticPr fontId="3" type="noConversion"/>
  </si>
  <si>
    <t>45天</t>
    <phoneticPr fontId="3" type="noConversion"/>
  </si>
  <si>
    <t>MIN 1CBM</t>
    <phoneticPr fontId="3" type="noConversion"/>
  </si>
  <si>
    <t>BUDAPEST</t>
    <phoneticPr fontId="3" type="noConversion"/>
  </si>
  <si>
    <t>HUNGARY</t>
    <phoneticPr fontId="3" type="noConversion"/>
  </si>
  <si>
    <t>VIA HAM</t>
    <phoneticPr fontId="3" type="noConversion"/>
  </si>
  <si>
    <t>45天</t>
    <phoneticPr fontId="3" type="noConversion"/>
  </si>
  <si>
    <r>
      <rPr>
        <b/>
        <sz val="11"/>
        <color rgb="FF0000FF"/>
        <rFont val="仿宋"/>
        <family val="3"/>
        <charset val="134"/>
      </rPr>
      <t>东南亚航线</t>
    </r>
  </si>
  <si>
    <r>
      <rPr>
        <b/>
        <sz val="11"/>
        <color rgb="FF0000FF"/>
        <rFont val="仿宋"/>
        <family val="3"/>
        <charset val="134"/>
      </rPr>
      <t>国家</t>
    </r>
  </si>
  <si>
    <r>
      <rPr>
        <b/>
        <sz val="11"/>
        <color rgb="FF0000FF"/>
        <rFont val="仿宋"/>
        <family val="3"/>
        <charset val="134"/>
      </rPr>
      <t>船期</t>
    </r>
  </si>
  <si>
    <r>
      <rPr>
        <b/>
        <sz val="11"/>
        <color rgb="FF0000FF"/>
        <rFont val="仿宋"/>
        <family val="3"/>
        <charset val="134"/>
      </rPr>
      <t>直达</t>
    </r>
  </si>
  <si>
    <r>
      <rPr>
        <b/>
        <sz val="11"/>
        <color rgb="FF0000FF"/>
        <rFont val="仿宋"/>
        <family val="3"/>
        <charset val="134"/>
      </rPr>
      <t>截关日</t>
    </r>
  </si>
  <si>
    <r>
      <rPr>
        <b/>
        <sz val="11"/>
        <color rgb="FF0000FF"/>
        <rFont val="仿宋"/>
        <family val="3"/>
        <charset val="134"/>
      </rPr>
      <t>转运港</t>
    </r>
  </si>
  <si>
    <r>
      <rPr>
        <b/>
        <sz val="11"/>
        <color rgb="FF0000FF"/>
        <rFont val="仿宋"/>
        <family val="3"/>
        <charset val="134"/>
      </rPr>
      <t>航程</t>
    </r>
  </si>
  <si>
    <r>
      <rPr>
        <b/>
        <sz val="10"/>
        <color rgb="FF0000FF"/>
        <rFont val="仿宋"/>
        <family val="3"/>
        <charset val="134"/>
      </rPr>
      <t>运价</t>
    </r>
    <r>
      <rPr>
        <b/>
        <sz val="10"/>
        <color rgb="FF0000FF"/>
        <rFont val="Arial"/>
        <family val="2"/>
      </rPr>
      <t>(</t>
    </r>
    <r>
      <rPr>
        <b/>
        <sz val="10"/>
        <color rgb="FF0000FF"/>
        <rFont val="仿宋"/>
        <family val="3"/>
        <charset val="134"/>
      </rPr>
      <t>轻货</t>
    </r>
    <r>
      <rPr>
        <b/>
        <sz val="10"/>
        <color rgb="FF0000FF"/>
        <rFont val="Arial"/>
        <family val="2"/>
      </rPr>
      <t>)</t>
    </r>
  </si>
  <si>
    <r>
      <rPr>
        <sz val="11"/>
        <color theme="3" tint="-0.499984740745262"/>
        <rFont val="宋体"/>
        <family val="3"/>
        <charset val="134"/>
      </rPr>
      <t>订舱热线</t>
    </r>
    <r>
      <rPr>
        <sz val="10"/>
        <color theme="3" tint="-0.499984740745262"/>
        <rFont val="宋体"/>
        <family val="3"/>
        <charset val="134"/>
      </rPr>
      <t>：63096428</t>
    </r>
    <phoneticPr fontId="3" type="noConversion"/>
  </si>
  <si>
    <r>
      <t>3</t>
    </r>
    <r>
      <rPr>
        <sz val="10"/>
        <color theme="3" tint="-0.499984740745262"/>
        <rFont val="Arial Unicode MS"/>
        <family val="2"/>
        <charset val="134"/>
      </rPr>
      <t>天</t>
    </r>
  </si>
  <si>
    <r>
      <t>4</t>
    </r>
    <r>
      <rPr>
        <sz val="10"/>
        <color theme="3" tint="-0.499984740745262"/>
        <rFont val="Arial Unicode MS"/>
        <family val="2"/>
        <charset val="134"/>
      </rPr>
      <t>天</t>
    </r>
  </si>
  <si>
    <r>
      <t>7</t>
    </r>
    <r>
      <rPr>
        <sz val="10"/>
        <color theme="3" tint="-0.499984740745262"/>
        <rFont val="Arial Unicode MS"/>
        <family val="2"/>
        <charset val="134"/>
      </rPr>
      <t>天</t>
    </r>
  </si>
  <si>
    <r>
      <t>9</t>
    </r>
    <r>
      <rPr>
        <sz val="10"/>
        <color theme="3" tint="-0.499984740745262"/>
        <rFont val="Arial Unicode MS"/>
        <family val="2"/>
        <charset val="134"/>
      </rPr>
      <t>天</t>
    </r>
  </si>
  <si>
    <r>
      <t>11</t>
    </r>
    <r>
      <rPr>
        <sz val="10"/>
        <color theme="3" tint="-0.499984740745262"/>
        <rFont val="Arial Unicode MS"/>
        <family val="2"/>
        <charset val="134"/>
      </rPr>
      <t>天</t>
    </r>
  </si>
  <si>
    <r>
      <t>5</t>
    </r>
    <r>
      <rPr>
        <sz val="10"/>
        <color theme="3" tint="-0.499984740745262"/>
        <rFont val="Arial Unicode MS"/>
        <family val="2"/>
        <charset val="134"/>
      </rPr>
      <t>天</t>
    </r>
  </si>
  <si>
    <r>
      <t>8</t>
    </r>
    <r>
      <rPr>
        <sz val="10"/>
        <color theme="3" tint="-0.499984740745262"/>
        <rFont val="Arial Unicode MS"/>
        <family val="2"/>
        <charset val="134"/>
      </rPr>
      <t>天</t>
    </r>
  </si>
  <si>
    <r>
      <t>22</t>
    </r>
    <r>
      <rPr>
        <sz val="10"/>
        <color theme="3" tint="-0.499984740745262"/>
        <rFont val="Arial Unicode MS"/>
        <family val="2"/>
        <charset val="134"/>
      </rPr>
      <t>天</t>
    </r>
  </si>
  <si>
    <r>
      <t>18</t>
    </r>
    <r>
      <rPr>
        <sz val="10"/>
        <color theme="3" tint="-0.499984740745262"/>
        <rFont val="Arial Unicode MS"/>
        <family val="2"/>
        <charset val="134"/>
      </rPr>
      <t>天</t>
    </r>
  </si>
  <si>
    <r>
      <t>20</t>
    </r>
    <r>
      <rPr>
        <sz val="10"/>
        <color theme="3" tint="-0.499984740745262"/>
        <rFont val="Arial Unicode MS"/>
        <family val="2"/>
        <charset val="134"/>
      </rPr>
      <t>天</t>
    </r>
  </si>
  <si>
    <r>
      <t>19</t>
    </r>
    <r>
      <rPr>
        <sz val="10"/>
        <color theme="3" tint="-0.499984740745262"/>
        <rFont val="Arial Unicode MS"/>
        <family val="2"/>
        <charset val="134"/>
      </rPr>
      <t>天</t>
    </r>
  </si>
  <si>
    <t>MELBOURNE</t>
    <phoneticPr fontId="3" type="noConversion"/>
  </si>
  <si>
    <t>AUSTRALIA</t>
    <phoneticPr fontId="3" type="noConversion"/>
  </si>
  <si>
    <t>N</t>
    <phoneticPr fontId="3" type="noConversion"/>
  </si>
  <si>
    <t>VIA SIN</t>
    <phoneticPr fontId="3" type="noConversion"/>
  </si>
  <si>
    <t>28天</t>
    <phoneticPr fontId="3" type="noConversion"/>
  </si>
  <si>
    <t>ADELAIDE</t>
    <phoneticPr fontId="3" type="noConversion"/>
  </si>
  <si>
    <t>AUSTRALIA</t>
    <phoneticPr fontId="3" type="noConversion"/>
  </si>
  <si>
    <t>N</t>
    <phoneticPr fontId="3" type="noConversion"/>
  </si>
  <si>
    <t>VIA SIN</t>
    <phoneticPr fontId="3" type="noConversion"/>
  </si>
  <si>
    <t>40天</t>
    <phoneticPr fontId="3" type="noConversion"/>
  </si>
  <si>
    <t>SYDNEY</t>
    <phoneticPr fontId="3" type="noConversion"/>
  </si>
  <si>
    <t>AUSTRALIA</t>
    <phoneticPr fontId="3" type="noConversion"/>
  </si>
  <si>
    <t>21天</t>
    <phoneticPr fontId="3" type="noConversion"/>
  </si>
  <si>
    <t>BRISBANE</t>
    <phoneticPr fontId="3" type="noConversion"/>
  </si>
  <si>
    <t>FREMANTLE</t>
    <phoneticPr fontId="3" type="noConversion"/>
  </si>
  <si>
    <t>LYTTELTON</t>
    <phoneticPr fontId="3" type="noConversion"/>
  </si>
  <si>
    <t>NEW ZEALAND</t>
    <phoneticPr fontId="3" type="noConversion"/>
  </si>
  <si>
    <t>CHRISTCHURCH</t>
    <phoneticPr fontId="3" type="noConversion"/>
  </si>
  <si>
    <t>AUCKLAND</t>
    <phoneticPr fontId="3" type="noConversion"/>
  </si>
  <si>
    <t xml:space="preserve">        KAIYUAN  SHIPPING CO.,LTD.</t>
    <phoneticPr fontId="3" type="noConversion"/>
  </si>
  <si>
    <t>ONE</t>
    <phoneticPr fontId="11" type="noConversion"/>
  </si>
  <si>
    <t>018E</t>
    <phoneticPr fontId="11" type="noConversion"/>
  </si>
  <si>
    <t>PARIS EXPRESS</t>
    <phoneticPr fontId="11" type="noConversion"/>
  </si>
  <si>
    <t>QINGDAO</t>
  </si>
  <si>
    <t>SINGAPORE</t>
    <phoneticPr fontId="11" type="noConversion"/>
  </si>
  <si>
    <t>022E</t>
    <phoneticPr fontId="11" type="noConversion"/>
  </si>
  <si>
    <t>AIN SNAN</t>
    <phoneticPr fontId="11" type="noConversion"/>
  </si>
  <si>
    <t>041E</t>
    <phoneticPr fontId="11" type="noConversion"/>
  </si>
  <si>
    <t>HAMBURG EXPRESS</t>
    <phoneticPr fontId="11" type="noConversion"/>
  </si>
  <si>
    <t>005E</t>
    <phoneticPr fontId="11" type="noConversion"/>
  </si>
  <si>
    <t>ROME EXPRESS</t>
    <phoneticPr fontId="11" type="noConversion"/>
  </si>
  <si>
    <t>TML</t>
    <phoneticPr fontId="11" type="noConversion"/>
  </si>
  <si>
    <t>012E</t>
    <phoneticPr fontId="11" type="noConversion"/>
  </si>
  <si>
    <t>BARZAN</t>
    <phoneticPr fontId="11" type="noConversion"/>
  </si>
  <si>
    <t>HAPAG</t>
    <phoneticPr fontId="11" type="noConversion"/>
  </si>
  <si>
    <t>010E</t>
    <phoneticPr fontId="11" type="noConversion"/>
  </si>
  <si>
    <t>MOL TREASURE</t>
    <phoneticPr fontId="11" type="noConversion"/>
  </si>
  <si>
    <t>PAN</t>
    <phoneticPr fontId="11" type="noConversion"/>
  </si>
  <si>
    <t>2122W</t>
  </si>
  <si>
    <t>PANCON VICTORY</t>
    <phoneticPr fontId="11" type="noConversion"/>
  </si>
  <si>
    <t>BUSAN</t>
  </si>
  <si>
    <t>2121W</t>
  </si>
  <si>
    <t>2120W</t>
  </si>
  <si>
    <t>2119W</t>
  </si>
  <si>
    <t>2118W</t>
    <phoneticPr fontId="11" type="noConversion"/>
  </si>
  <si>
    <t>STX</t>
  </si>
  <si>
    <t>1798W</t>
  </si>
  <si>
    <t>REVERENCE</t>
    <phoneticPr fontId="11" type="noConversion"/>
  </si>
  <si>
    <t>INCHON</t>
  </si>
  <si>
    <t>1797W</t>
  </si>
  <si>
    <t>1796W</t>
  </si>
  <si>
    <t>1795W</t>
  </si>
  <si>
    <t>1794W</t>
  </si>
  <si>
    <t>1793W</t>
  </si>
  <si>
    <t>1792W</t>
  </si>
  <si>
    <t>1791W</t>
  </si>
  <si>
    <t>1790W</t>
  </si>
  <si>
    <t>ETA</t>
  </si>
  <si>
    <t>ETD</t>
  </si>
  <si>
    <t>C.CLG DATE</t>
  </si>
  <si>
    <t>Carrier</t>
  </si>
  <si>
    <t>Voy no</t>
  </si>
  <si>
    <t>Vessel Name</t>
  </si>
  <si>
    <t>Destination</t>
  </si>
  <si>
    <t>Loading</t>
  </si>
  <si>
    <t>1310E</t>
  </si>
  <si>
    <t>TS SINGAPORE</t>
  </si>
  <si>
    <t>HANJIN</t>
  </si>
  <si>
    <t>3009E</t>
  </si>
  <si>
    <t>HAMMONIA THRACIUM</t>
  </si>
  <si>
    <t>DATE</t>
  </si>
  <si>
    <t>CLOSING</t>
  </si>
  <si>
    <t>CARRIER</t>
  </si>
  <si>
    <t>VOYAGE</t>
  </si>
  <si>
    <t>VESSEL</t>
  </si>
  <si>
    <t xml:space="preserve">Import Salling schedule-Qingdao  </t>
  </si>
</sst>
</file>

<file path=xl/styles.xml><?xml version="1.0" encoding="utf-8"?>
<styleSheet xmlns="http://schemas.openxmlformats.org/spreadsheetml/2006/main">
  <numFmts count="3">
    <numFmt numFmtId="176" formatCode="_(&quot;$&quot;* #,##0.00_);_(&quot;$&quot;* \(#,##0.00\);_(&quot;$&quot;* &quot;-&quot;??_);_(@_)"/>
    <numFmt numFmtId="177" formatCode="ddd\ dd/mmm"/>
    <numFmt numFmtId="178" formatCode="0_);\(0\)"/>
  </numFmts>
  <fonts count="6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黑体"/>
      <family val="3"/>
      <charset val="134"/>
    </font>
    <font>
      <sz val="10"/>
      <name val="黑体"/>
      <family val="3"/>
      <charset val="134"/>
    </font>
    <font>
      <sz val="10"/>
      <name val="Arial"/>
      <family val="2"/>
    </font>
    <font>
      <u/>
      <sz val="12"/>
      <color indexed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color rgb="FFFF0000"/>
      <name val="宋体"/>
      <family val="3"/>
      <charset val="134"/>
      <scheme val="minor"/>
    </font>
    <font>
      <b/>
      <sz val="12"/>
      <color rgb="FFFF0000"/>
      <name val="仿宋"/>
      <family val="3"/>
      <charset val="134"/>
    </font>
    <font>
      <sz val="16"/>
      <color rgb="FF1F497D"/>
      <name val="Bookman Old Style"/>
      <family val="1"/>
    </font>
    <font>
      <sz val="16"/>
      <color rgb="FF1F497D"/>
      <name val="宋体"/>
      <family val="3"/>
      <charset val="134"/>
    </font>
    <font>
      <sz val="10"/>
      <color theme="4" tint="-0.499984740745262"/>
      <name val="黑体"/>
      <family val="3"/>
      <charset val="134"/>
    </font>
    <font>
      <sz val="10"/>
      <color theme="4" tint="-0.499984740745262"/>
      <name val="Calibri"/>
      <family val="2"/>
    </font>
    <font>
      <b/>
      <sz val="10"/>
      <color theme="4" tint="-0.499984740745262"/>
      <name val="黑体"/>
      <family val="3"/>
      <charset val="134"/>
    </font>
    <font>
      <sz val="10"/>
      <color rgb="FFFF0000"/>
      <name val="Arial Unicode MS"/>
      <family val="2"/>
      <charset val="134"/>
    </font>
    <font>
      <sz val="10"/>
      <color rgb="FF002060"/>
      <name val="Arial Unicode MS"/>
      <family val="2"/>
      <charset val="134"/>
    </font>
    <font>
      <b/>
      <sz val="24"/>
      <color rgb="FF0000FF"/>
      <name val="仿宋"/>
      <family val="3"/>
      <charset val="134"/>
    </font>
    <font>
      <sz val="14"/>
      <color rgb="FF0000FF"/>
      <name val="Bookman Old Style"/>
      <family val="1"/>
    </font>
    <font>
      <sz val="10"/>
      <color rgb="FFFF0000"/>
      <name val="黑体"/>
      <family val="3"/>
      <charset val="134"/>
    </font>
    <font>
      <b/>
      <sz val="11"/>
      <color rgb="FF0000FF"/>
      <name val="仿宋"/>
      <family val="3"/>
      <charset val="134"/>
    </font>
    <font>
      <b/>
      <sz val="10"/>
      <color rgb="FF0000FF"/>
      <name val="仿宋"/>
      <family val="3"/>
      <charset val="134"/>
    </font>
    <font>
      <sz val="24"/>
      <color rgb="FF1F497D"/>
      <name val="华文楷体"/>
      <family val="3"/>
      <charset val="134"/>
    </font>
    <font>
      <b/>
      <sz val="26"/>
      <color rgb="FF0000FF"/>
      <name val="楷体"/>
      <family val="3"/>
      <charset val="134"/>
    </font>
    <font>
      <strike/>
      <sz val="10"/>
      <color rgb="FF002060"/>
      <name val="Arial Unicode MS"/>
      <family val="2"/>
      <charset val="134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3" tint="-0.499984740745262"/>
      <name val="宋体"/>
      <family val="3"/>
      <charset val="134"/>
    </font>
    <font>
      <sz val="11"/>
      <color theme="3" tint="-0.499984740745262"/>
      <name val="宋体"/>
      <family val="3"/>
      <charset val="134"/>
    </font>
    <font>
      <sz val="10"/>
      <color theme="3" tint="-0.499984740745262"/>
      <name val="Arial"/>
      <family val="2"/>
    </font>
    <font>
      <sz val="10"/>
      <color theme="3" tint="-0.499984740745262"/>
      <name val="Arial Unicode MS"/>
      <family val="2"/>
      <charset val="134"/>
    </font>
    <font>
      <strike/>
      <sz val="10"/>
      <color theme="3" tint="-0.499984740745262"/>
      <name val="Arial Unicode MS"/>
      <family val="2"/>
      <charset val="134"/>
    </font>
    <font>
      <sz val="10"/>
      <color theme="3" tint="-0.499984740745262"/>
      <name val="黑体"/>
      <family val="3"/>
      <charset val="134"/>
    </font>
    <font>
      <b/>
      <sz val="10"/>
      <color theme="3" tint="-0.499984740745262"/>
      <name val="Arial Unicode MS"/>
      <family val="2"/>
      <charset val="134"/>
    </font>
    <font>
      <b/>
      <sz val="11"/>
      <color theme="3" tint="-0.499984740745262"/>
      <name val="黑体"/>
      <family val="3"/>
      <charset val="134"/>
    </font>
    <font>
      <sz val="9"/>
      <color theme="3" tint="-0.499984740745262"/>
      <name val="黑体"/>
      <family val="3"/>
      <charset val="134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indexed="0"/>
      <name val="Arial"/>
      <family val="2"/>
    </font>
    <font>
      <sz val="11"/>
      <color indexed="18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"/>
      <family val="2"/>
    </font>
    <font>
      <sz val="10"/>
      <color indexed="8"/>
      <name val="MS Sans Serif"/>
      <family val="1"/>
    </font>
    <font>
      <b/>
      <sz val="11"/>
      <name val="Arial"/>
      <family val="2"/>
    </font>
    <font>
      <sz val="11"/>
      <name val=""/>
      <family val="2"/>
    </font>
    <font>
      <b/>
      <sz val="20"/>
      <name val="Times New Roman"/>
      <family val="1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Helv"/>
      <family val="2"/>
    </font>
    <font>
      <sz val="12"/>
      <name val="新細明體"/>
      <family val="1"/>
    </font>
    <font>
      <sz val="11"/>
      <color indexed="8"/>
      <name val="맑은 고딕"/>
      <family val="2"/>
    </font>
    <font>
      <sz val="11"/>
      <name val="돋움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50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9">
    <xf numFmtId="0" fontId="0" fillId="0" borderId="0">
      <alignment vertical="center"/>
    </xf>
    <xf numFmtId="0" fontId="9" fillId="0" borderId="0"/>
    <xf numFmtId="0" fontId="12" fillId="0" borderId="0"/>
    <xf numFmtId="176" fontId="12" fillId="0" borderId="0" applyFon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176" fontId="9" fillId="0" borderId="0" applyFont="0" applyFill="0" applyBorder="0" applyAlignment="0" applyProtection="0"/>
    <xf numFmtId="0" fontId="12" fillId="0" borderId="0"/>
    <xf numFmtId="0" fontId="9" fillId="0" borderId="0"/>
    <xf numFmtId="0" fontId="9" fillId="0" borderId="0"/>
    <xf numFmtId="0" fontId="14" fillId="0" borderId="0" applyNumberFormat="0" applyFill="0" applyBorder="0" applyAlignment="0" applyProtection="0"/>
    <xf numFmtId="0" fontId="5" fillId="0" borderId="0"/>
    <xf numFmtId="0" fontId="9" fillId="0" borderId="0"/>
    <xf numFmtId="0" fontId="51" fillId="0" borderId="0"/>
    <xf numFmtId="0" fontId="53" fillId="0" borderId="0"/>
    <xf numFmtId="0" fontId="5" fillId="0" borderId="0"/>
    <xf numFmtId="0" fontId="9" fillId="0" borderId="0">
      <alignment vertical="center"/>
    </xf>
    <xf numFmtId="0" fontId="55" fillId="3" borderId="0">
      <alignment horizontal="center" vertical="center"/>
    </xf>
    <xf numFmtId="0" fontId="56" fillId="3" borderId="0">
      <alignment horizontal="left" vertical="center"/>
    </xf>
    <xf numFmtId="0" fontId="57" fillId="0" borderId="0">
      <alignment vertical="center"/>
    </xf>
    <xf numFmtId="0" fontId="5" fillId="0" borderId="0"/>
    <xf numFmtId="0" fontId="5" fillId="0" borderId="0">
      <alignment vertical="center"/>
    </xf>
    <xf numFmtId="0" fontId="58" fillId="0" borderId="0"/>
    <xf numFmtId="0" fontId="5" fillId="0" borderId="0">
      <alignment vertical="center"/>
    </xf>
    <xf numFmtId="0" fontId="9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9" fillId="0" borderId="0"/>
    <xf numFmtId="0" fontId="9" fillId="0" borderId="0"/>
    <xf numFmtId="0" fontId="58" fillId="0" borderId="0"/>
    <xf numFmtId="0" fontId="59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</cellStyleXfs>
  <cellXfs count="172">
    <xf numFmtId="0" fontId="0" fillId="0" borderId="0" xfId="0">
      <alignment vertical="center"/>
    </xf>
    <xf numFmtId="0" fontId="0" fillId="2" borderId="0" xfId="0" applyFill="1">
      <alignment vertical="center"/>
    </xf>
    <xf numFmtId="0" fontId="15" fillId="0" borderId="0" xfId="0" applyFont="1">
      <alignment vertical="center"/>
    </xf>
    <xf numFmtId="0" fontId="17" fillId="2" borderId="0" xfId="0" applyFont="1" applyFill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1" xfId="1" applyNumberFormat="1" applyFont="1" applyFill="1" applyBorder="1" applyAlignment="1">
      <alignment vertical="center" wrapText="1"/>
    </xf>
    <xf numFmtId="0" fontId="24" fillId="2" borderId="0" xfId="1" applyNumberFormat="1" applyFont="1" applyFill="1" applyBorder="1" applyAlignment="1">
      <alignment vertical="center" wrapText="1"/>
    </xf>
    <xf numFmtId="0" fontId="24" fillId="2" borderId="6" xfId="1" applyNumberFormat="1" applyFont="1" applyFill="1" applyBorder="1" applyAlignment="1">
      <alignment vertical="center" wrapText="1"/>
    </xf>
    <xf numFmtId="0" fontId="19" fillId="2" borderId="0" xfId="1" applyFont="1" applyFill="1" applyBorder="1" applyAlignment="1">
      <alignment horizontal="left" vertical="center" wrapText="1"/>
    </xf>
    <xf numFmtId="0" fontId="8" fillId="2" borderId="0" xfId="1" applyFont="1" applyFill="1" applyBorder="1" applyAlignment="1">
      <alignment horizontal="left" vertical="center" wrapText="1"/>
    </xf>
    <xf numFmtId="0" fontId="21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left" vertical="center"/>
    </xf>
    <xf numFmtId="0" fontId="27" fillId="2" borderId="10" xfId="1" applyNumberFormat="1" applyFont="1" applyFill="1" applyBorder="1" applyAlignment="1">
      <alignment horizontal="center" vertical="center" wrapText="1"/>
    </xf>
    <xf numFmtId="0" fontId="28" fillId="2" borderId="10" xfId="1" applyNumberFormat="1" applyFont="1" applyFill="1" applyBorder="1" applyAlignment="1">
      <alignment horizontal="center" vertical="center" wrapText="1"/>
    </xf>
    <xf numFmtId="0" fontId="27" fillId="2" borderId="10" xfId="1" applyNumberFormat="1" applyFont="1" applyFill="1" applyBorder="1" applyAlignment="1">
      <alignment horizontal="center" vertical="center"/>
    </xf>
    <xf numFmtId="0" fontId="29" fillId="2" borderId="0" xfId="0" applyFont="1" applyFill="1">
      <alignment vertical="center"/>
    </xf>
    <xf numFmtId="0" fontId="30" fillId="2" borderId="0" xfId="0" applyFont="1" applyFill="1">
      <alignment vertical="center"/>
    </xf>
    <xf numFmtId="0" fontId="0" fillId="0" borderId="0" xfId="0" applyBorder="1">
      <alignment vertical="center"/>
    </xf>
    <xf numFmtId="0" fontId="23" fillId="2" borderId="0" xfId="1" applyNumberFormat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7" fillId="2" borderId="11" xfId="1" applyFont="1" applyFill="1" applyBorder="1" applyAlignment="1">
      <alignment horizontal="center" vertical="center"/>
    </xf>
    <xf numFmtId="0" fontId="37" fillId="2" borderId="12" xfId="1" applyFont="1" applyFill="1" applyBorder="1" applyAlignment="1">
      <alignment horizontal="center" vertical="center"/>
    </xf>
    <xf numFmtId="0" fontId="22" fillId="2" borderId="12" xfId="1" applyNumberFormat="1" applyFont="1" applyFill="1" applyBorder="1" applyAlignment="1">
      <alignment horizontal="center" vertical="center"/>
    </xf>
    <xf numFmtId="0" fontId="37" fillId="2" borderId="12" xfId="1" applyNumberFormat="1" applyFont="1" applyFill="1" applyBorder="1" applyAlignment="1">
      <alignment horizontal="center" vertical="center"/>
    </xf>
    <xf numFmtId="0" fontId="37" fillId="2" borderId="13" xfId="1" applyFont="1" applyFill="1" applyBorder="1" applyAlignment="1">
      <alignment horizontal="center" vertical="center"/>
    </xf>
    <xf numFmtId="0" fontId="37" fillId="2" borderId="14" xfId="1" applyFont="1" applyFill="1" applyBorder="1" applyAlignment="1">
      <alignment horizontal="center" vertical="center"/>
    </xf>
    <xf numFmtId="0" fontId="22" fillId="2" borderId="14" xfId="1" applyNumberFormat="1" applyFont="1" applyFill="1" applyBorder="1" applyAlignment="1">
      <alignment horizontal="center" vertical="center"/>
    </xf>
    <xf numFmtId="0" fontId="37" fillId="2" borderId="14" xfId="1" applyNumberFormat="1" applyFont="1" applyFill="1" applyBorder="1" applyAlignment="1">
      <alignment horizontal="center" vertical="center"/>
    </xf>
    <xf numFmtId="0" fontId="23" fillId="2" borderId="14" xfId="1" applyFont="1" applyFill="1" applyBorder="1" applyAlignment="1">
      <alignment horizontal="center" vertical="center"/>
    </xf>
    <xf numFmtId="0" fontId="23" fillId="2" borderId="14" xfId="1" applyNumberFormat="1" applyFont="1" applyFill="1" applyBorder="1" applyAlignment="1">
      <alignment horizontal="center" vertical="center"/>
    </xf>
    <xf numFmtId="0" fontId="38" fillId="2" borderId="13" xfId="1" applyFont="1" applyFill="1" applyBorder="1" applyAlignment="1">
      <alignment horizontal="center" vertical="center"/>
    </xf>
    <xf numFmtId="0" fontId="38" fillId="2" borderId="14" xfId="1" applyFont="1" applyFill="1" applyBorder="1" applyAlignment="1">
      <alignment horizontal="center" vertical="center"/>
    </xf>
    <xf numFmtId="0" fontId="31" fillId="2" borderId="14" xfId="1" applyFont="1" applyFill="1" applyBorder="1" applyAlignment="1">
      <alignment horizontal="center" vertical="center"/>
    </xf>
    <xf numFmtId="0" fontId="37" fillId="2" borderId="15" xfId="1" applyNumberFormat="1" applyFont="1" applyFill="1" applyBorder="1" applyAlignment="1">
      <alignment horizontal="center" vertical="center"/>
    </xf>
    <xf numFmtId="0" fontId="37" fillId="2" borderId="16" xfId="1" applyFont="1" applyFill="1" applyBorder="1" applyAlignment="1">
      <alignment horizontal="center" vertical="center"/>
    </xf>
    <xf numFmtId="0" fontId="37" fillId="2" borderId="17" xfId="1" applyFont="1" applyFill="1" applyBorder="1" applyAlignment="1">
      <alignment horizontal="center" vertical="center"/>
    </xf>
    <xf numFmtId="0" fontId="23" fillId="2" borderId="17" xfId="1" applyNumberFormat="1" applyFont="1" applyFill="1" applyBorder="1" applyAlignment="1">
      <alignment horizontal="center" vertical="center"/>
    </xf>
    <xf numFmtId="0" fontId="37" fillId="2" borderId="17" xfId="1" applyNumberFormat="1" applyFont="1" applyFill="1" applyBorder="1" applyAlignment="1">
      <alignment horizontal="center" vertical="center"/>
    </xf>
    <xf numFmtId="0" fontId="27" fillId="2" borderId="18" xfId="1" applyNumberFormat="1" applyFont="1" applyFill="1" applyBorder="1" applyAlignment="1">
      <alignment horizontal="center" vertical="center" wrapText="1"/>
    </xf>
    <xf numFmtId="0" fontId="27" fillId="2" borderId="19" xfId="1" applyNumberFormat="1" applyFont="1" applyFill="1" applyBorder="1" applyAlignment="1">
      <alignment horizontal="center" vertical="center" wrapText="1"/>
    </xf>
    <xf numFmtId="0" fontId="28" fillId="2" borderId="19" xfId="1" applyNumberFormat="1" applyFont="1" applyFill="1" applyBorder="1" applyAlignment="1">
      <alignment horizontal="center" vertical="center" wrapText="1"/>
    </xf>
    <xf numFmtId="0" fontId="27" fillId="2" borderId="19" xfId="1" applyNumberFormat="1" applyFont="1" applyFill="1" applyBorder="1" applyAlignment="1">
      <alignment horizontal="center" vertical="center"/>
    </xf>
    <xf numFmtId="0" fontId="27" fillId="2" borderId="20" xfId="1" applyNumberFormat="1" applyFont="1" applyFill="1" applyBorder="1" applyAlignment="1">
      <alignment horizontal="center" vertical="center"/>
    </xf>
    <xf numFmtId="0" fontId="36" fillId="0" borderId="12" xfId="1" applyNumberFormat="1" applyFont="1" applyFill="1" applyBorder="1" applyAlignment="1">
      <alignment horizontal="center" vertical="center" wrapText="1"/>
    </xf>
    <xf numFmtId="0" fontId="36" fillId="2" borderId="12" xfId="1" applyNumberFormat="1" applyFont="1" applyFill="1" applyBorder="1" applyAlignment="1">
      <alignment horizontal="center" vertical="center" wrapText="1"/>
    </xf>
    <xf numFmtId="49" fontId="36" fillId="0" borderId="12" xfId="1" applyNumberFormat="1" applyFont="1" applyFill="1" applyBorder="1" applyAlignment="1">
      <alignment horizontal="center" vertical="center"/>
    </xf>
    <xf numFmtId="0" fontId="36" fillId="0" borderId="12" xfId="1" applyNumberFormat="1" applyFont="1" applyFill="1" applyBorder="1" applyAlignment="1">
      <alignment horizontal="center" vertical="center"/>
    </xf>
    <xf numFmtId="0" fontId="36" fillId="0" borderId="14" xfId="1" applyNumberFormat="1" applyFont="1" applyFill="1" applyBorder="1" applyAlignment="1">
      <alignment horizontal="center" vertical="center" wrapText="1"/>
    </xf>
    <xf numFmtId="0" fontId="36" fillId="2" borderId="14" xfId="1" applyNumberFormat="1" applyFont="1" applyFill="1" applyBorder="1" applyAlignment="1">
      <alignment horizontal="center" vertical="center" wrapText="1"/>
    </xf>
    <xf numFmtId="49" fontId="36" fillId="0" borderId="14" xfId="1" applyNumberFormat="1" applyFont="1" applyFill="1" applyBorder="1" applyAlignment="1">
      <alignment horizontal="center" vertical="center" wrapText="1"/>
    </xf>
    <xf numFmtId="0" fontId="36" fillId="0" borderId="14" xfId="1" applyNumberFormat="1" applyFont="1" applyFill="1" applyBorder="1" applyAlignment="1">
      <alignment horizontal="center" vertical="center"/>
    </xf>
    <xf numFmtId="0" fontId="33" fillId="3" borderId="14" xfId="1" applyNumberFormat="1" applyFont="1" applyFill="1" applyBorder="1" applyAlignment="1">
      <alignment horizontal="center" vertical="center" wrapText="1"/>
    </xf>
    <xf numFmtId="0" fontId="36" fillId="3" borderId="14" xfId="1" applyNumberFormat="1" applyFont="1" applyFill="1" applyBorder="1" applyAlignment="1">
      <alignment horizontal="center" vertical="center" wrapText="1"/>
    </xf>
    <xf numFmtId="0" fontId="36" fillId="3" borderId="14" xfId="1" applyNumberFormat="1" applyFont="1" applyFill="1" applyBorder="1" applyAlignment="1">
      <alignment horizontal="center" vertical="center"/>
    </xf>
    <xf numFmtId="49" fontId="36" fillId="3" borderId="14" xfId="1" applyNumberFormat="1" applyFont="1" applyFill="1" applyBorder="1" applyAlignment="1">
      <alignment horizontal="center" vertical="center" wrapText="1"/>
    </xf>
    <xf numFmtId="49" fontId="36" fillId="3" borderId="14" xfId="1" applyNumberFormat="1" applyFont="1" applyFill="1" applyBorder="1" applyAlignment="1">
      <alignment horizontal="center" vertical="center"/>
    </xf>
    <xf numFmtId="0" fontId="33" fillId="0" borderId="14" xfId="1" applyNumberFormat="1" applyFont="1" applyFill="1" applyBorder="1" applyAlignment="1">
      <alignment horizontal="center" vertical="center" wrapText="1"/>
    </xf>
    <xf numFmtId="0" fontId="37" fillId="2" borderId="11" xfId="1" applyNumberFormat="1" applyFont="1" applyFill="1" applyBorder="1" applyAlignment="1">
      <alignment horizontal="center" vertical="center"/>
    </xf>
    <xf numFmtId="0" fontId="37" fillId="2" borderId="21" xfId="1" applyNumberFormat="1" applyFont="1" applyFill="1" applyBorder="1" applyAlignment="1">
      <alignment horizontal="center" vertical="center"/>
    </xf>
    <xf numFmtId="0" fontId="37" fillId="2" borderId="13" xfId="1" applyNumberFormat="1" applyFont="1" applyFill="1" applyBorder="1" applyAlignment="1">
      <alignment horizontal="center" vertical="center"/>
    </xf>
    <xf numFmtId="0" fontId="37" fillId="2" borderId="22" xfId="1" applyNumberFormat="1" applyFont="1" applyFill="1" applyBorder="1" applyAlignment="1">
      <alignment horizontal="center" vertical="center"/>
    </xf>
    <xf numFmtId="0" fontId="37" fillId="2" borderId="14" xfId="1" applyNumberFormat="1" applyFont="1" applyFill="1" applyBorder="1" applyAlignment="1">
      <alignment horizontal="center" vertical="center" wrapText="1"/>
    </xf>
    <xf numFmtId="49" fontId="37" fillId="2" borderId="14" xfId="1" applyNumberFormat="1" applyFont="1" applyFill="1" applyBorder="1" applyAlignment="1">
      <alignment horizontal="center" vertical="center" wrapText="1"/>
    </xf>
    <xf numFmtId="49" fontId="37" fillId="2" borderId="22" xfId="1" applyNumberFormat="1" applyFont="1" applyFill="1" applyBorder="1" applyAlignment="1">
      <alignment horizontal="center" vertical="center" wrapText="1"/>
    </xf>
    <xf numFmtId="0" fontId="37" fillId="2" borderId="16" xfId="1" applyNumberFormat="1" applyFont="1" applyFill="1" applyBorder="1" applyAlignment="1">
      <alignment horizontal="center" vertical="center"/>
    </xf>
    <xf numFmtId="49" fontId="37" fillId="2" borderId="17" xfId="1" applyNumberFormat="1" applyFont="1" applyFill="1" applyBorder="1" applyAlignment="1">
      <alignment horizontal="center" vertical="center" wrapText="1"/>
    </xf>
    <xf numFmtId="49" fontId="37" fillId="2" borderId="17" xfId="1" applyNumberFormat="1" applyFont="1" applyFill="1" applyBorder="1" applyAlignment="1">
      <alignment horizontal="center" vertical="center"/>
    </xf>
    <xf numFmtId="0" fontId="37" fillId="2" borderId="23" xfId="1" applyNumberFormat="1" applyFont="1" applyFill="1" applyBorder="1" applyAlignment="1">
      <alignment horizontal="center" vertical="center"/>
    </xf>
    <xf numFmtId="0" fontId="39" fillId="2" borderId="11" xfId="1" applyNumberFormat="1" applyFont="1" applyFill="1" applyBorder="1" applyAlignment="1">
      <alignment horizontal="center" vertical="center" wrapText="1"/>
    </xf>
    <xf numFmtId="0" fontId="39" fillId="2" borderId="12" xfId="1" applyNumberFormat="1" applyFont="1" applyFill="1" applyBorder="1" applyAlignment="1">
      <alignment horizontal="center" vertical="center" wrapText="1"/>
    </xf>
    <xf numFmtId="0" fontId="39" fillId="2" borderId="12" xfId="1" applyNumberFormat="1" applyFont="1" applyFill="1" applyBorder="1" applyAlignment="1">
      <alignment horizontal="center" vertical="center"/>
    </xf>
    <xf numFmtId="0" fontId="39" fillId="2" borderId="21" xfId="1" applyNumberFormat="1" applyFont="1" applyFill="1" applyBorder="1" applyAlignment="1">
      <alignment horizontal="center" vertical="center"/>
    </xf>
    <xf numFmtId="0" fontId="39" fillId="2" borderId="17" xfId="1" applyNumberFormat="1" applyFont="1" applyFill="1" applyBorder="1" applyAlignment="1">
      <alignment horizontal="center" vertical="center" wrapText="1"/>
    </xf>
    <xf numFmtId="0" fontId="39" fillId="2" borderId="12" xfId="1" applyFont="1" applyFill="1" applyBorder="1" applyAlignment="1">
      <alignment horizontal="center" vertical="center"/>
    </xf>
    <xf numFmtId="0" fontId="39" fillId="2" borderId="14" xfId="1" applyFont="1" applyFill="1" applyBorder="1" applyAlignment="1">
      <alignment horizontal="center" vertical="center"/>
    </xf>
    <xf numFmtId="0" fontId="39" fillId="2" borderId="14" xfId="1" applyNumberFormat="1" applyFont="1" applyFill="1" applyBorder="1" applyAlignment="1">
      <alignment horizontal="center" vertical="center" wrapText="1"/>
    </xf>
    <xf numFmtId="0" fontId="26" fillId="2" borderId="14" xfId="1" applyNumberFormat="1" applyFont="1" applyFill="1" applyBorder="1" applyAlignment="1">
      <alignment horizontal="center" vertical="center" wrapText="1"/>
    </xf>
    <xf numFmtId="0" fontId="39" fillId="2" borderId="14" xfId="1" applyNumberFormat="1" applyFont="1" applyFill="1" applyBorder="1" applyAlignment="1">
      <alignment horizontal="center" vertical="center"/>
    </xf>
    <xf numFmtId="0" fontId="27" fillId="2" borderId="24" xfId="1" applyNumberFormat="1" applyFont="1" applyFill="1" applyBorder="1" applyAlignment="1">
      <alignment horizontal="center" vertical="center" wrapText="1"/>
    </xf>
    <xf numFmtId="0" fontId="28" fillId="2" borderId="24" xfId="1" applyNumberFormat="1" applyFont="1" applyFill="1" applyBorder="1" applyAlignment="1">
      <alignment horizontal="center" vertical="center" wrapText="1"/>
    </xf>
    <xf numFmtId="0" fontId="27" fillId="2" borderId="24" xfId="1" applyNumberFormat="1" applyFont="1" applyFill="1" applyBorder="1" applyAlignment="1">
      <alignment horizontal="center" vertical="center"/>
    </xf>
    <xf numFmtId="0" fontId="37" fillId="2" borderId="25" xfId="1" applyNumberFormat="1" applyFont="1" applyFill="1" applyBorder="1" applyAlignment="1">
      <alignment horizontal="center" vertical="center"/>
    </xf>
    <xf numFmtId="0" fontId="37" fillId="2" borderId="26" xfId="1" applyNumberFormat="1" applyFont="1" applyFill="1" applyBorder="1" applyAlignment="1">
      <alignment horizontal="center" vertical="center"/>
    </xf>
    <xf numFmtId="0" fontId="37" fillId="2" borderId="0" xfId="1" applyNumberFormat="1" applyFont="1" applyFill="1" applyBorder="1" applyAlignment="1">
      <alignment horizontal="left" vertical="center"/>
    </xf>
    <xf numFmtId="0" fontId="39" fillId="2" borderId="0" xfId="1" applyFont="1" applyFill="1" applyBorder="1" applyAlignment="1">
      <alignment horizontal="left" vertical="center" wrapText="1"/>
    </xf>
    <xf numFmtId="0" fontId="39" fillId="2" borderId="0" xfId="1" applyFont="1" applyFill="1" applyBorder="1" applyAlignment="1">
      <alignment horizontal="center" vertical="center"/>
    </xf>
    <xf numFmtId="0" fontId="40" fillId="2" borderId="0" xfId="1" applyNumberFormat="1" applyFont="1" applyFill="1" applyBorder="1" applyAlignment="1">
      <alignment horizontal="left" vertical="center"/>
    </xf>
    <xf numFmtId="0" fontId="23" fillId="2" borderId="12" xfId="1" applyNumberFormat="1" applyFont="1" applyFill="1" applyBorder="1" applyAlignment="1">
      <alignment horizontal="center" vertical="center"/>
    </xf>
    <xf numFmtId="0" fontId="19" fillId="2" borderId="12" xfId="1" applyFont="1" applyFill="1" applyBorder="1" applyAlignment="1">
      <alignment horizontal="center" vertical="center"/>
    </xf>
    <xf numFmtId="49" fontId="19" fillId="2" borderId="12" xfId="1" applyNumberFormat="1" applyFont="1" applyFill="1" applyBorder="1" applyAlignment="1">
      <alignment horizontal="center" vertical="center"/>
    </xf>
    <xf numFmtId="0" fontId="19" fillId="2" borderId="12" xfId="1" applyNumberFormat="1" applyFont="1" applyFill="1" applyBorder="1" applyAlignment="1">
      <alignment horizontal="center" vertical="center"/>
    </xf>
    <xf numFmtId="0" fontId="19" fillId="2" borderId="14" xfId="1" applyFont="1" applyFill="1" applyBorder="1" applyAlignment="1">
      <alignment horizontal="center" vertical="center"/>
    </xf>
    <xf numFmtId="49" fontId="19" fillId="2" borderId="14" xfId="1" applyNumberFormat="1" applyFont="1" applyFill="1" applyBorder="1" applyAlignment="1">
      <alignment horizontal="center" vertical="center"/>
    </xf>
    <xf numFmtId="0" fontId="19" fillId="2" borderId="14" xfId="1" applyNumberFormat="1" applyFont="1" applyFill="1" applyBorder="1" applyAlignment="1">
      <alignment horizontal="center" vertical="center"/>
    </xf>
    <xf numFmtId="0" fontId="20" fillId="2" borderId="17" xfId="1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27" fillId="2" borderId="27" xfId="1" applyNumberFormat="1" applyFont="1" applyFill="1" applyBorder="1" applyAlignment="1">
      <alignment horizontal="center" vertical="center" wrapText="1"/>
    </xf>
    <xf numFmtId="0" fontId="27" fillId="2" borderId="28" xfId="1" applyNumberFormat="1" applyFont="1" applyFill="1" applyBorder="1" applyAlignment="1">
      <alignment horizontal="center" vertical="center" wrapText="1"/>
    </xf>
    <xf numFmtId="0" fontId="28" fillId="2" borderId="28" xfId="1" applyNumberFormat="1" applyFont="1" applyFill="1" applyBorder="1" applyAlignment="1">
      <alignment horizontal="center" vertical="center" wrapText="1"/>
    </xf>
    <xf numFmtId="0" fontId="27" fillId="2" borderId="28" xfId="1" applyNumberFormat="1" applyFont="1" applyFill="1" applyBorder="1" applyAlignment="1">
      <alignment horizontal="center" vertical="center"/>
    </xf>
    <xf numFmtId="0" fontId="27" fillId="2" borderId="29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0" fontId="5" fillId="3" borderId="0" xfId="1" applyNumberFormat="1" applyFont="1" applyFill="1" applyBorder="1" applyAlignment="1">
      <alignment horizontal="center" vertical="center"/>
    </xf>
    <xf numFmtId="0" fontId="5" fillId="3" borderId="6" xfId="1" applyNumberFormat="1" applyFont="1" applyFill="1" applyBorder="1" applyAlignment="1">
      <alignment horizontal="center" vertical="center"/>
    </xf>
    <xf numFmtId="0" fontId="16" fillId="4" borderId="4" xfId="1" applyNumberFormat="1" applyFont="1" applyFill="1" applyBorder="1" applyAlignment="1">
      <alignment horizontal="left" vertical="center"/>
    </xf>
    <xf numFmtId="0" fontId="16" fillId="4" borderId="5" xfId="1" applyNumberFormat="1" applyFont="1" applyFill="1" applyBorder="1" applyAlignment="1">
      <alignment horizontal="left" vertical="center"/>
    </xf>
    <xf numFmtId="0" fontId="16" fillId="4" borderId="8" xfId="1" applyNumberFormat="1" applyFont="1" applyFill="1" applyBorder="1" applyAlignment="1">
      <alignment horizontal="left" vertical="center"/>
    </xf>
    <xf numFmtId="0" fontId="41" fillId="2" borderId="4" xfId="1" applyNumberFormat="1" applyFont="1" applyFill="1" applyBorder="1" applyAlignment="1">
      <alignment horizontal="right" vertical="center"/>
    </xf>
    <xf numFmtId="0" fontId="42" fillId="2" borderId="5" xfId="1" applyNumberFormat="1" applyFont="1" applyFill="1" applyBorder="1" applyAlignment="1">
      <alignment horizontal="right" vertical="center"/>
    </xf>
    <xf numFmtId="0" fontId="42" fillId="2" borderId="8" xfId="1" applyNumberFormat="1" applyFont="1" applyFill="1" applyBorder="1" applyAlignment="1">
      <alignment horizontal="right" vertical="center"/>
    </xf>
    <xf numFmtId="0" fontId="6" fillId="3" borderId="1" xfId="1" applyNumberFormat="1" applyFont="1" applyFill="1" applyBorder="1" applyAlignment="1">
      <alignment horizontal="center" vertical="center" wrapText="1"/>
    </xf>
    <xf numFmtId="0" fontId="6" fillId="3" borderId="0" xfId="1" applyNumberFormat="1" applyFont="1" applyFill="1" applyBorder="1" applyAlignment="1">
      <alignment horizontal="center" vertical="center" wrapText="1"/>
    </xf>
    <xf numFmtId="0" fontId="6" fillId="3" borderId="6" xfId="1" applyNumberFormat="1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NumberFormat="1" applyFont="1" applyFill="1" applyBorder="1" applyAlignment="1">
      <alignment horizontal="center" vertical="center" wrapText="1"/>
    </xf>
    <xf numFmtId="0" fontId="6" fillId="3" borderId="7" xfId="1" applyNumberFormat="1" applyFont="1" applyFill="1" applyBorder="1" applyAlignment="1">
      <alignment horizontal="center" vertical="center" wrapText="1"/>
    </xf>
    <xf numFmtId="0" fontId="34" fillId="2" borderId="1" xfId="1" applyNumberFormat="1" applyFont="1" applyFill="1" applyBorder="1" applyAlignment="1">
      <alignment horizontal="center" vertical="center" wrapText="1"/>
    </xf>
    <xf numFmtId="0" fontId="34" fillId="2" borderId="0" xfId="1" applyNumberFormat="1" applyFont="1" applyFill="1" applyBorder="1" applyAlignment="1">
      <alignment horizontal="center" vertical="center" wrapText="1"/>
    </xf>
    <xf numFmtId="0" fontId="34" fillId="2" borderId="6" xfId="1" applyNumberFormat="1" applyFont="1" applyFill="1" applyBorder="1" applyAlignment="1">
      <alignment horizontal="center" vertical="center" wrapText="1"/>
    </xf>
    <xf numFmtId="0" fontId="35" fillId="2" borderId="1" xfId="1" applyNumberFormat="1" applyFont="1" applyFill="1" applyBorder="1" applyAlignment="1">
      <alignment horizontal="center" vertical="top" wrapText="1"/>
    </xf>
    <xf numFmtId="0" fontId="35" fillId="2" borderId="0" xfId="1" applyNumberFormat="1" applyFont="1" applyFill="1" applyBorder="1" applyAlignment="1">
      <alignment horizontal="center" vertical="top" wrapText="1"/>
    </xf>
    <xf numFmtId="0" fontId="35" fillId="2" borderId="6" xfId="1" applyNumberFormat="1" applyFont="1" applyFill="1" applyBorder="1" applyAlignment="1">
      <alignment horizontal="center" vertical="top" wrapText="1"/>
    </xf>
    <xf numFmtId="0" fontId="4" fillId="3" borderId="1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horizontal="center" vertical="center"/>
    </xf>
    <xf numFmtId="0" fontId="4" fillId="3" borderId="6" xfId="1" applyNumberFormat="1" applyFont="1" applyFill="1" applyBorder="1" applyAlignment="1">
      <alignment horizontal="center" vertical="center"/>
    </xf>
    <xf numFmtId="0" fontId="5" fillId="0" borderId="0" xfId="1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46" fillId="0" borderId="0" xfId="11" applyFont="1" applyBorder="1"/>
    <xf numFmtId="0" fontId="47" fillId="0" borderId="0" xfId="11" applyFont="1" applyBorder="1" applyAlignment="1">
      <alignment wrapText="1"/>
    </xf>
    <xf numFmtId="0" fontId="47" fillId="0" borderId="0" xfId="11" applyFont="1" applyBorder="1"/>
    <xf numFmtId="177" fontId="48" fillId="4" borderId="14" xfId="12" applyNumberFormat="1" applyFont="1" applyFill="1" applyBorder="1" applyAlignment="1">
      <alignment horizontal="center"/>
    </xf>
    <xf numFmtId="177" fontId="49" fillId="4" borderId="14" xfId="12" applyNumberFormat="1" applyFont="1" applyFill="1" applyBorder="1" applyAlignment="1">
      <alignment horizontal="center" vertical="center" wrapText="1"/>
    </xf>
    <xf numFmtId="0" fontId="48" fillId="4" borderId="14" xfId="12" applyFont="1" applyFill="1" applyBorder="1" applyAlignment="1">
      <alignment horizontal="left"/>
    </xf>
    <xf numFmtId="0" fontId="49" fillId="4" borderId="14" xfId="12" applyFont="1" applyFill="1" applyBorder="1" applyAlignment="1">
      <alignment horizontal="left" wrapText="1"/>
    </xf>
    <xf numFmtId="0" fontId="49" fillId="4" borderId="14" xfId="12" applyFont="1" applyFill="1" applyBorder="1" applyAlignment="1">
      <alignment horizontal="left"/>
    </xf>
    <xf numFmtId="0" fontId="50" fillId="0" borderId="0" xfId="11" applyFont="1" applyFill="1"/>
    <xf numFmtId="177" fontId="48" fillId="5" borderId="14" xfId="12" applyNumberFormat="1" applyFont="1" applyFill="1" applyBorder="1" applyAlignment="1">
      <alignment horizontal="center"/>
    </xf>
    <xf numFmtId="177" fontId="49" fillId="5" borderId="14" xfId="12" applyNumberFormat="1" applyFont="1" applyFill="1" applyBorder="1" applyAlignment="1">
      <alignment horizontal="center"/>
    </xf>
    <xf numFmtId="177" fontId="49" fillId="5" borderId="30" xfId="12" applyNumberFormat="1" applyFont="1" applyFill="1" applyBorder="1" applyAlignment="1">
      <alignment horizontal="center" vertical="center" wrapText="1"/>
    </xf>
    <xf numFmtId="0" fontId="48" fillId="5" borderId="14" xfId="12" applyFont="1" applyFill="1" applyBorder="1" applyAlignment="1">
      <alignment horizontal="left"/>
    </xf>
    <xf numFmtId="0" fontId="49" fillId="5" borderId="14" xfId="12" applyFont="1" applyFill="1" applyBorder="1" applyAlignment="1">
      <alignment horizontal="left"/>
    </xf>
    <xf numFmtId="177" fontId="49" fillId="5" borderId="30" xfId="12" applyNumberFormat="1" applyFont="1" applyFill="1" applyBorder="1" applyAlignment="1">
      <alignment horizontal="center"/>
    </xf>
    <xf numFmtId="177" fontId="49" fillId="4" borderId="14" xfId="12" applyNumberFormat="1" applyFont="1" applyFill="1" applyBorder="1" applyAlignment="1">
      <alignment horizontal="center"/>
    </xf>
    <xf numFmtId="177" fontId="49" fillId="4" borderId="30" xfId="12" applyNumberFormat="1" applyFont="1" applyFill="1" applyBorder="1" applyAlignment="1">
      <alignment horizontal="center"/>
    </xf>
    <xf numFmtId="0" fontId="50" fillId="0" borderId="0" xfId="11" applyFont="1"/>
    <xf numFmtId="177" fontId="49" fillId="4" borderId="30" xfId="12" applyNumberFormat="1" applyFont="1" applyFill="1" applyBorder="1" applyAlignment="1">
      <alignment horizontal="center" vertical="center" wrapText="1"/>
    </xf>
    <xf numFmtId="0" fontId="48" fillId="6" borderId="14" xfId="11" applyFont="1" applyFill="1" applyBorder="1" applyAlignment="1">
      <alignment vertical="center"/>
    </xf>
    <xf numFmtId="0" fontId="48" fillId="7" borderId="14" xfId="11" applyFont="1" applyFill="1" applyBorder="1" applyAlignment="1">
      <alignment horizontal="left" vertical="center"/>
    </xf>
    <xf numFmtId="0" fontId="48" fillId="6" borderId="14" xfId="11" applyFont="1" applyFill="1" applyBorder="1" applyAlignment="1">
      <alignment horizontal="left" vertical="center"/>
    </xf>
    <xf numFmtId="0" fontId="48" fillId="6" borderId="14" xfId="13" applyFont="1" applyFill="1" applyBorder="1" applyAlignment="1">
      <alignment horizontal="left" vertical="center"/>
    </xf>
    <xf numFmtId="177" fontId="45" fillId="0" borderId="14" xfId="12" applyNumberFormat="1" applyFont="1" applyBorder="1" applyAlignment="1">
      <alignment horizontal="center"/>
    </xf>
    <xf numFmtId="177" fontId="45" fillId="0" borderId="14" xfId="12" applyNumberFormat="1" applyFont="1" applyFill="1" applyBorder="1" applyAlignment="1">
      <alignment horizontal="center" vertical="center" wrapText="1"/>
    </xf>
    <xf numFmtId="0" fontId="45" fillId="0" borderId="31" xfId="12" applyFont="1" applyFill="1" applyBorder="1" applyAlignment="1">
      <alignment horizontal="center" vertical="center" wrapText="1"/>
    </xf>
    <xf numFmtId="0" fontId="45" fillId="0" borderId="14" xfId="11" applyFont="1" applyBorder="1" applyAlignment="1">
      <alignment horizontal="center"/>
    </xf>
    <xf numFmtId="0" fontId="52" fillId="0" borderId="0" xfId="11" applyFont="1" applyFill="1" applyBorder="1" applyAlignment="1">
      <alignment horizontal="left" vertical="center" shrinkToFit="1"/>
    </xf>
    <xf numFmtId="0" fontId="45" fillId="0" borderId="32" xfId="12" applyFont="1" applyFill="1" applyBorder="1" applyAlignment="1">
      <alignment horizontal="center" vertical="center" wrapText="1"/>
    </xf>
    <xf numFmtId="0" fontId="45" fillId="0" borderId="14" xfId="12" applyFont="1" applyBorder="1" applyAlignment="1">
      <alignment horizontal="center" vertical="center"/>
    </xf>
    <xf numFmtId="0" fontId="45" fillId="0" borderId="33" xfId="12" applyFont="1" applyFill="1" applyBorder="1" applyAlignment="1">
      <alignment horizontal="center" vertical="center"/>
    </xf>
    <xf numFmtId="0" fontId="45" fillId="0" borderId="9" xfId="12" applyFont="1" applyBorder="1" applyAlignment="1">
      <alignment horizontal="center" vertical="center"/>
    </xf>
    <xf numFmtId="0" fontId="45" fillId="0" borderId="31" xfId="12" applyFont="1" applyBorder="1" applyAlignment="1">
      <alignment horizontal="center" vertical="center"/>
    </xf>
    <xf numFmtId="0" fontId="45" fillId="0" borderId="32" xfId="12" applyFont="1" applyBorder="1" applyAlignment="1">
      <alignment horizontal="center" vertical="center"/>
    </xf>
    <xf numFmtId="0" fontId="45" fillId="0" borderId="14" xfId="12" applyFont="1" applyFill="1" applyBorder="1" applyAlignment="1">
      <alignment horizontal="center" vertical="center"/>
    </xf>
    <xf numFmtId="0" fontId="45" fillId="0" borderId="32" xfId="12" applyFont="1" applyBorder="1" applyAlignment="1">
      <alignment horizontal="center" vertical="center"/>
    </xf>
    <xf numFmtId="0" fontId="45" fillId="0" borderId="0" xfId="11" applyFont="1" applyFill="1" applyBorder="1" applyAlignment="1">
      <alignment horizontal="center" vertical="center" shrinkToFit="1"/>
    </xf>
    <xf numFmtId="49" fontId="45" fillId="0" borderId="0" xfId="11" applyNumberFormat="1" applyFont="1" applyFill="1" applyBorder="1" applyAlignment="1">
      <alignment horizontal="center" vertical="center" shrinkToFit="1"/>
    </xf>
    <xf numFmtId="178" fontId="45" fillId="0" borderId="0" xfId="11" applyNumberFormat="1" applyFont="1" applyFill="1" applyBorder="1" applyAlignment="1">
      <alignment horizontal="center" vertical="center" shrinkToFit="1"/>
    </xf>
    <xf numFmtId="0" fontId="52" fillId="0" borderId="0" xfId="11" applyFont="1" applyFill="1" applyBorder="1" applyAlignment="1">
      <alignment horizontal="left" vertical="center" shrinkToFit="1"/>
    </xf>
    <xf numFmtId="0" fontId="54" fillId="0" borderId="0" xfId="14" applyFont="1" applyBorder="1" applyAlignment="1">
      <alignment horizontal="center" vertical="center"/>
    </xf>
  </cellXfs>
  <cellStyles count="39">
    <cellStyle name="_ET_STYLE_NoName_00_" xfId="15"/>
    <cellStyle name="Currency 2" xfId="6"/>
    <cellStyle name="Hyperlink 2" xfId="5"/>
    <cellStyle name="Hyperlink 3" xfId="10"/>
    <cellStyle name="Normal 2" xfId="4"/>
    <cellStyle name="Normal 3" xfId="7"/>
    <cellStyle name="Normal 4" xfId="8"/>
    <cellStyle name="Normal 5" xfId="9"/>
    <cellStyle name="Normal_Book1" xfId="16"/>
    <cellStyle name="S2" xfId="17"/>
    <cellStyle name="S3" xfId="18"/>
    <cellStyle name="Style 1" xfId="19"/>
    <cellStyle name="常规" xfId="0" builtinId="0"/>
    <cellStyle name="常规 10 2" xfId="11"/>
    <cellStyle name="常规 2" xfId="1"/>
    <cellStyle name="常规 2 2" xfId="20"/>
    <cellStyle name="常规 2 3" xfId="21"/>
    <cellStyle name="常规 3" xfId="2"/>
    <cellStyle name="常规 35" xfId="22"/>
    <cellStyle name="常规 4" xfId="23"/>
    <cellStyle name="常规 42" xfId="24"/>
    <cellStyle name="常规 43" xfId="25"/>
    <cellStyle name="常规 5" xfId="13"/>
    <cellStyle name="常规 56" xfId="26"/>
    <cellStyle name="常规 57" xfId="27"/>
    <cellStyle name="常规 60" xfId="28"/>
    <cellStyle name="常规 61" xfId="29"/>
    <cellStyle name="常规 8" xfId="30"/>
    <cellStyle name="常规_Sheet1" xfId="14"/>
    <cellStyle name="常规_Sheet1_1 2" xfId="12"/>
    <cellStyle name="超链接 2" xfId="31"/>
    <cellStyle name="货币 2" xfId="3"/>
    <cellStyle name="样式 1" xfId="32"/>
    <cellStyle name="样式 1 11" xfId="33"/>
    <cellStyle name="样式 1 6" xfId="34"/>
    <cellStyle name="一般_Sheet1" xfId="35"/>
    <cellStyle name="표준" xfId="36"/>
    <cellStyle name="표준 13" xfId="37"/>
    <cellStyle name="표준_Sheet3" xfId="38"/>
  </cellStyles>
  <dxfs count="0"/>
  <tableStyles count="0" defaultTableStyle="TableStyleMedium9" defaultPivotStyle="PivotStyleLight16"/>
  <colors>
    <mruColors>
      <color rgb="FF0000FF"/>
      <color rgb="FF392A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933450</xdr:colOff>
      <xdr:row>1</xdr:row>
      <xdr:rowOff>9525</xdr:rowOff>
    </xdr:from>
    <xdr:to>
      <xdr:col>8</xdr:col>
      <xdr:colOff>933450</xdr:colOff>
      <xdr:row>1</xdr:row>
      <xdr:rowOff>171450</xdr:rowOff>
    </xdr:to>
    <xdr:pic>
      <xdr:nvPicPr>
        <xdr:cNvPr id="2" name="Picture 25" descr="回形针副本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 rot="419126">
          <a:off x="8124190" y="180975"/>
          <a:ext cx="0" cy="161925"/>
        </a:xfrm>
        <a:prstGeom prst="rect">
          <a:avLst/>
        </a:prstGeom>
        <a:noFill/>
        <a:ln>
          <a:noFill/>
        </a:ln>
        <a:effectLst>
          <a:outerShdw dist="52363" dir="6242175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933450</xdr:colOff>
      <xdr:row>13</xdr:row>
      <xdr:rowOff>9525</xdr:rowOff>
    </xdr:from>
    <xdr:to>
      <xdr:col>8</xdr:col>
      <xdr:colOff>933450</xdr:colOff>
      <xdr:row>14</xdr:row>
      <xdr:rowOff>23814</xdr:rowOff>
    </xdr:to>
    <xdr:pic>
      <xdr:nvPicPr>
        <xdr:cNvPr id="25" name="Picture 25" descr="回形针副本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 rot="419126">
          <a:off x="8124190" y="2390775"/>
          <a:ext cx="0" cy="171450"/>
        </a:xfrm>
        <a:prstGeom prst="rect">
          <a:avLst/>
        </a:prstGeom>
        <a:noFill/>
        <a:ln>
          <a:noFill/>
        </a:ln>
        <a:effectLst>
          <a:outerShdw dist="52363" dir="6242175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973931</xdr:colOff>
      <xdr:row>0</xdr:row>
      <xdr:rowOff>95250</xdr:rowOff>
    </xdr:from>
    <xdr:to>
      <xdr:col>9</xdr:col>
      <xdr:colOff>64294</xdr:colOff>
      <xdr:row>2</xdr:row>
      <xdr:rowOff>0</xdr:rowOff>
    </xdr:to>
    <xdr:sp macro="" textlink="">
      <xdr:nvSpPr>
        <xdr:cNvPr id="31" name="圆角矩形 30"/>
        <xdr:cNvSpPr/>
      </xdr:nvSpPr>
      <xdr:spPr>
        <a:xfrm>
          <a:off x="6193631" y="95250"/>
          <a:ext cx="2014538" cy="561975"/>
        </a:xfrm>
        <a:prstGeom prst="round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zh-CN" altLang="en-US" sz="1100" b="1">
              <a:solidFill>
                <a:schemeClr val="accent1">
                  <a:lumMod val="50000"/>
                </a:schemeClr>
              </a:solidFill>
            </a:rPr>
            <a:t>扫码可查询价格</a:t>
          </a:r>
          <a:endParaRPr lang="en-US" altLang="zh-CN" sz="1100" b="1">
            <a:solidFill>
              <a:schemeClr val="accent1">
                <a:lumMod val="50000"/>
              </a:schemeClr>
            </a:solidFill>
          </a:endParaRPr>
        </a:p>
        <a:p>
          <a:pPr algn="ctr"/>
          <a:r>
            <a:rPr lang="zh-CN" altLang="en-US" sz="1100" b="1">
              <a:solidFill>
                <a:schemeClr val="accent1">
                  <a:lumMod val="50000"/>
                </a:schemeClr>
              </a:solidFill>
            </a:rPr>
            <a:t>换单预约</a:t>
          </a:r>
        </a:p>
      </xdr:txBody>
    </xdr:sp>
    <xdr:clientData/>
  </xdr:twoCellAnchor>
  <xdr:oneCellAnchor>
    <xdr:from>
      <xdr:col>1</xdr:col>
      <xdr:colOff>749924</xdr:colOff>
      <xdr:row>7</xdr:row>
      <xdr:rowOff>102394</xdr:rowOff>
    </xdr:from>
    <xdr:ext cx="4469776" cy="559192"/>
    <xdr:sp macro="" textlink="">
      <xdr:nvSpPr>
        <xdr:cNvPr id="32" name="矩形 31"/>
        <xdr:cNvSpPr/>
      </xdr:nvSpPr>
      <xdr:spPr>
        <a:xfrm>
          <a:off x="2054849" y="1845469"/>
          <a:ext cx="4469776" cy="55919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zh-CN" sz="2800" b="0" cap="none" spc="0">
              <a:ln w="0"/>
              <a:solidFill>
                <a:srgbClr val="0000FF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ea"/>
              <a:ea typeface="+mn-ea"/>
            </a:rPr>
            <a:t>5</a:t>
          </a:r>
          <a:r>
            <a:rPr lang="zh-CN" altLang="en-US" sz="2800" b="0" cap="none" spc="0">
              <a:ln w="0"/>
              <a:solidFill>
                <a:srgbClr val="0000FF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ea"/>
              <a:ea typeface="+mn-ea"/>
            </a:rPr>
            <a:t>月</a:t>
          </a:r>
          <a:r>
            <a:rPr lang="en-US" altLang="zh-CN" sz="2800" b="0" cap="none" spc="0">
              <a:ln w="0"/>
              <a:solidFill>
                <a:srgbClr val="0000FF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ea"/>
              <a:ea typeface="+mn-ea"/>
            </a:rPr>
            <a:t>FOB</a:t>
          </a:r>
          <a:r>
            <a:rPr lang="zh-CN" altLang="en-US" sz="2800" b="0" cap="none" spc="0">
              <a:ln w="0"/>
              <a:solidFill>
                <a:srgbClr val="0000FF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ea"/>
              <a:ea typeface="+mn-ea"/>
            </a:rPr>
            <a:t>进口拼箱运价</a:t>
          </a:r>
          <a:endParaRPr lang="zh-CN" altLang="en-US" sz="2800" b="0" cap="none" spc="0">
            <a:ln w="0"/>
            <a:solidFill>
              <a:srgbClr val="0000FF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>
    <xdr:from>
      <xdr:col>2</xdr:col>
      <xdr:colOff>219075</xdr:colOff>
      <xdr:row>84</xdr:row>
      <xdr:rowOff>85725</xdr:rowOff>
    </xdr:from>
    <xdr:to>
      <xdr:col>2</xdr:col>
      <xdr:colOff>371475</xdr:colOff>
      <xdr:row>84</xdr:row>
      <xdr:rowOff>180975</xdr:rowOff>
    </xdr:to>
    <xdr:cxnSp macro="">
      <xdr:nvCxnSpPr>
        <xdr:cNvPr id="41" name="直接连接符 40"/>
        <xdr:cNvCxnSpPr/>
      </xdr:nvCxnSpPr>
      <xdr:spPr>
        <a:xfrm flipV="1">
          <a:off x="2630805" y="17487900"/>
          <a:ext cx="152400" cy="95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847725</xdr:colOff>
      <xdr:row>0</xdr:row>
      <xdr:rowOff>209550</xdr:rowOff>
    </xdr:from>
    <xdr:to>
      <xdr:col>1</xdr:col>
      <xdr:colOff>161925</xdr:colOff>
      <xdr:row>2</xdr:row>
      <xdr:rowOff>171450</xdr:rowOff>
    </xdr:to>
    <xdr:pic>
      <xdr:nvPicPr>
        <xdr:cNvPr id="9" name="图片 5" descr="公司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7725" y="209550"/>
          <a:ext cx="6191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435653</xdr:colOff>
      <xdr:row>1</xdr:row>
      <xdr:rowOff>333375</xdr:rowOff>
    </xdr:from>
    <xdr:to>
      <xdr:col>8</xdr:col>
      <xdr:colOff>590550</xdr:colOff>
      <xdr:row>5</xdr:row>
      <xdr:rowOff>142875</xdr:rowOff>
    </xdr:to>
    <xdr:pic>
      <xdr:nvPicPr>
        <xdr:cNvPr id="10" name="图片 7" descr="上海公司二维码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88828" y="590550"/>
          <a:ext cx="916897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</xdr:rowOff>
    </xdr:from>
    <xdr:to>
      <xdr:col>0</xdr:col>
      <xdr:colOff>1095375</xdr:colOff>
      <xdr:row>0</xdr:row>
      <xdr:rowOff>743485</xdr:rowOff>
    </xdr:to>
    <xdr:pic>
      <xdr:nvPicPr>
        <xdr:cNvPr id="2" name="图片 1" descr="logo-x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9525"/>
          <a:ext cx="561975" cy="171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ivian.zhang-sha@kaiyuancn.com" TargetMode="External"/><Relationship Id="rId2" Type="http://schemas.openxmlformats.org/officeDocument/2006/relationships/hyperlink" Target="mailto:zack-sha@kaiyuancn.com" TargetMode="External"/><Relationship Id="rId1" Type="http://schemas.openxmlformats.org/officeDocument/2006/relationships/hyperlink" Target="mailto:lynn-sha@kaiyuancn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yoyo-sha@kaiyuancn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7"/>
  <sheetViews>
    <sheetView showGridLines="0" tabSelected="1" workbookViewId="0">
      <selection activeCell="L11" sqref="L11"/>
    </sheetView>
  </sheetViews>
  <sheetFormatPr defaultColWidth="9" defaultRowHeight="13.5"/>
  <cols>
    <col min="1" max="1" width="17.125" customWidth="1"/>
    <col min="2" max="2" width="11.375" customWidth="1"/>
    <col min="3" max="3" width="11.125" customWidth="1"/>
    <col min="4" max="4" width="11.875" customWidth="1"/>
    <col min="5" max="5" width="8" customWidth="1"/>
    <col min="7" max="7" width="14.875" customWidth="1"/>
    <col min="8" max="8" width="10" customWidth="1"/>
    <col min="9" max="9" width="13.5" customWidth="1"/>
  </cols>
  <sheetData>
    <row r="1" spans="1:9" ht="20.25">
      <c r="A1" s="3"/>
      <c r="B1" s="3"/>
      <c r="C1" s="3"/>
      <c r="D1" s="3"/>
      <c r="E1" s="3"/>
      <c r="F1" s="3"/>
      <c r="G1" s="3"/>
      <c r="H1" s="3"/>
      <c r="I1" s="3"/>
    </row>
    <row r="2" spans="1:9" ht="31.5" customHeight="1">
      <c r="A2" s="4" t="s">
        <v>150</v>
      </c>
      <c r="B2" s="17" t="s">
        <v>210</v>
      </c>
      <c r="C2" s="16"/>
      <c r="D2" s="3"/>
      <c r="E2" s="3"/>
      <c r="F2" s="3"/>
      <c r="G2" s="3"/>
      <c r="H2" s="3"/>
      <c r="I2" s="3"/>
    </row>
    <row r="3" spans="1:9" ht="27" customHeight="1">
      <c r="A3" s="5"/>
      <c r="B3" s="6"/>
      <c r="C3" s="97" t="s">
        <v>311</v>
      </c>
      <c r="D3" s="6"/>
      <c r="E3" s="6"/>
      <c r="F3" s="6"/>
      <c r="G3" s="6"/>
      <c r="H3" s="6"/>
      <c r="I3" s="7"/>
    </row>
    <row r="4" spans="1:9" ht="14.25" customHeight="1">
      <c r="A4" s="118" t="s">
        <v>280</v>
      </c>
      <c r="B4" s="119"/>
      <c r="C4" s="119"/>
      <c r="D4" s="119"/>
      <c r="E4" s="119"/>
      <c r="F4" s="119"/>
      <c r="G4" s="119"/>
      <c r="H4" s="119"/>
      <c r="I4" s="120"/>
    </row>
    <row r="5" spans="1:9" ht="13.5" customHeight="1">
      <c r="A5" s="121" t="s">
        <v>261</v>
      </c>
      <c r="B5" s="122"/>
      <c r="C5" s="122"/>
      <c r="D5" s="122"/>
      <c r="E5" s="122"/>
      <c r="F5" s="122"/>
      <c r="G5" s="122"/>
      <c r="H5" s="122"/>
      <c r="I5" s="123"/>
    </row>
    <row r="6" spans="1:9" ht="13.5" customHeight="1">
      <c r="A6" s="121" t="s">
        <v>202</v>
      </c>
      <c r="B6" s="122"/>
      <c r="C6" s="122"/>
      <c r="D6" s="122"/>
      <c r="E6" s="122"/>
      <c r="F6" s="122"/>
      <c r="G6" s="122"/>
      <c r="H6" s="122"/>
      <c r="I6" s="123"/>
    </row>
    <row r="7" spans="1:9" ht="17.25" customHeight="1">
      <c r="A7" s="121" t="s">
        <v>203</v>
      </c>
      <c r="B7" s="122"/>
      <c r="C7" s="122"/>
      <c r="D7" s="122"/>
      <c r="E7" s="122"/>
      <c r="F7" s="122"/>
      <c r="G7" s="122"/>
      <c r="H7" s="122"/>
      <c r="I7" s="123"/>
    </row>
    <row r="8" spans="1:9" ht="18.75">
      <c r="A8" s="124"/>
      <c r="B8" s="125"/>
      <c r="C8" s="125"/>
      <c r="D8" s="125"/>
      <c r="E8" s="125"/>
      <c r="F8" s="125"/>
      <c r="G8" s="125"/>
      <c r="H8" s="125"/>
      <c r="I8" s="126"/>
    </row>
    <row r="9" spans="1:9" ht="14.25">
      <c r="A9" s="103"/>
      <c r="B9" s="104"/>
      <c r="C9" s="104"/>
      <c r="D9" s="104"/>
      <c r="E9" s="104"/>
      <c r="F9" s="104"/>
      <c r="G9" s="104"/>
      <c r="H9" s="104"/>
      <c r="I9" s="105"/>
    </row>
    <row r="10" spans="1:9">
      <c r="A10" s="112" t="s">
        <v>0</v>
      </c>
      <c r="B10" s="113"/>
      <c r="C10" s="113"/>
      <c r="D10" s="113"/>
      <c r="E10" s="113"/>
      <c r="F10" s="113"/>
      <c r="G10" s="113"/>
      <c r="H10" s="113"/>
      <c r="I10" s="114"/>
    </row>
    <row r="11" spans="1:9">
      <c r="A11" s="112"/>
      <c r="B11" s="113"/>
      <c r="C11" s="113"/>
      <c r="D11" s="113"/>
      <c r="E11" s="113"/>
      <c r="F11" s="113"/>
      <c r="G11" s="113"/>
      <c r="H11" s="113"/>
      <c r="I11" s="114"/>
    </row>
    <row r="12" spans="1:9" ht="14.25" thickBot="1">
      <c r="A12" s="115"/>
      <c r="B12" s="116"/>
      <c r="C12" s="116"/>
      <c r="D12" s="116"/>
      <c r="E12" s="116"/>
      <c r="F12" s="116"/>
      <c r="G12" s="116"/>
      <c r="H12" s="116"/>
      <c r="I12" s="117"/>
    </row>
    <row r="13" spans="1:9" ht="19.5" customHeight="1" thickBot="1">
      <c r="A13" s="106" t="s">
        <v>148</v>
      </c>
      <c r="B13" s="107"/>
      <c r="C13" s="107"/>
      <c r="D13" s="107"/>
      <c r="E13" s="107"/>
      <c r="F13" s="107"/>
      <c r="G13" s="107"/>
      <c r="H13" s="107"/>
      <c r="I13" s="108"/>
    </row>
    <row r="14" spans="1:9" ht="11.25" customHeight="1" thickBot="1">
      <c r="A14" s="109" t="s">
        <v>211</v>
      </c>
      <c r="B14" s="110"/>
      <c r="C14" s="110"/>
      <c r="D14" s="110"/>
      <c r="E14" s="110"/>
      <c r="F14" s="110"/>
      <c r="G14" s="110"/>
      <c r="H14" s="110"/>
      <c r="I14" s="111"/>
    </row>
    <row r="15" spans="1:9" ht="21" customHeight="1" thickBot="1">
      <c r="A15" s="40" t="s">
        <v>1</v>
      </c>
      <c r="B15" s="41" t="s">
        <v>2</v>
      </c>
      <c r="C15" s="42" t="s">
        <v>3</v>
      </c>
      <c r="D15" s="41" t="s">
        <v>4</v>
      </c>
      <c r="E15" s="43" t="s">
        <v>5</v>
      </c>
      <c r="F15" s="43" t="s">
        <v>6</v>
      </c>
      <c r="G15" s="43" t="s">
        <v>7</v>
      </c>
      <c r="H15" s="43" t="s">
        <v>8</v>
      </c>
      <c r="I15" s="44" t="s">
        <v>9</v>
      </c>
    </row>
    <row r="16" spans="1:9" ht="15">
      <c r="A16" s="45" t="s">
        <v>10</v>
      </c>
      <c r="B16" s="46" t="s">
        <v>11</v>
      </c>
      <c r="C16" s="45">
        <v>-35</v>
      </c>
      <c r="D16" s="47" t="s">
        <v>212</v>
      </c>
      <c r="E16" s="45" t="s">
        <v>12</v>
      </c>
      <c r="F16" s="45" t="s">
        <v>13</v>
      </c>
      <c r="G16" s="48" t="s">
        <v>14</v>
      </c>
      <c r="H16" s="48" t="s">
        <v>281</v>
      </c>
      <c r="I16" s="48" t="s">
        <v>15</v>
      </c>
    </row>
    <row r="17" spans="1:9" ht="15">
      <c r="A17" s="49" t="s">
        <v>16</v>
      </c>
      <c r="B17" s="50" t="s">
        <v>11</v>
      </c>
      <c r="C17" s="49">
        <v>-35</v>
      </c>
      <c r="D17" s="51" t="s">
        <v>17</v>
      </c>
      <c r="E17" s="49" t="s">
        <v>12</v>
      </c>
      <c r="F17" s="51" t="s">
        <v>18</v>
      </c>
      <c r="G17" s="52" t="s">
        <v>14</v>
      </c>
      <c r="H17" s="52" t="s">
        <v>282</v>
      </c>
      <c r="I17" s="52" t="s">
        <v>15</v>
      </c>
    </row>
    <row r="18" spans="1:9" ht="15">
      <c r="A18" s="49" t="s">
        <v>19</v>
      </c>
      <c r="B18" s="50" t="s">
        <v>20</v>
      </c>
      <c r="C18" s="53">
        <v>-20</v>
      </c>
      <c r="D18" s="54">
        <v>3</v>
      </c>
      <c r="E18" s="55" t="s">
        <v>12</v>
      </c>
      <c r="F18" s="55">
        <v>7</v>
      </c>
      <c r="G18" s="52" t="s">
        <v>14</v>
      </c>
      <c r="H18" s="55" t="s">
        <v>281</v>
      </c>
      <c r="I18" s="52" t="s">
        <v>15</v>
      </c>
    </row>
    <row r="19" spans="1:9" ht="15">
      <c r="A19" s="49" t="s">
        <v>23</v>
      </c>
      <c r="B19" s="50" t="s">
        <v>24</v>
      </c>
      <c r="C19" s="53">
        <v>-20</v>
      </c>
      <c r="D19" s="56" t="s">
        <v>25</v>
      </c>
      <c r="E19" s="55" t="s">
        <v>12</v>
      </c>
      <c r="F19" s="57" t="s">
        <v>26</v>
      </c>
      <c r="G19" s="52" t="s">
        <v>14</v>
      </c>
      <c r="H19" s="55" t="s">
        <v>282</v>
      </c>
      <c r="I19" s="52" t="s">
        <v>15</v>
      </c>
    </row>
    <row r="20" spans="1:9" ht="15">
      <c r="A20" s="49" t="s">
        <v>27</v>
      </c>
      <c r="B20" s="50" t="s">
        <v>24</v>
      </c>
      <c r="C20" s="58">
        <v>-20</v>
      </c>
      <c r="D20" s="51" t="s">
        <v>28</v>
      </c>
      <c r="E20" s="49" t="s">
        <v>12</v>
      </c>
      <c r="F20" s="51" t="s">
        <v>26</v>
      </c>
      <c r="G20" s="52" t="s">
        <v>14</v>
      </c>
      <c r="H20" s="52" t="s">
        <v>282</v>
      </c>
      <c r="I20" s="52" t="s">
        <v>15</v>
      </c>
    </row>
    <row r="21" spans="1:9" ht="15">
      <c r="A21" s="49" t="s">
        <v>29</v>
      </c>
      <c r="B21" s="50" t="s">
        <v>24</v>
      </c>
      <c r="C21" s="58">
        <v>-20</v>
      </c>
      <c r="D21" s="51" t="s">
        <v>28</v>
      </c>
      <c r="E21" s="49" t="s">
        <v>12</v>
      </c>
      <c r="F21" s="51" t="s">
        <v>26</v>
      </c>
      <c r="G21" s="52" t="s">
        <v>14</v>
      </c>
      <c r="H21" s="52" t="s">
        <v>282</v>
      </c>
      <c r="I21" s="52" t="s">
        <v>15</v>
      </c>
    </row>
    <row r="22" spans="1:9" ht="15">
      <c r="A22" s="27" t="s">
        <v>30</v>
      </c>
      <c r="B22" s="29" t="s">
        <v>31</v>
      </c>
      <c r="C22" s="27">
        <v>-15</v>
      </c>
      <c r="D22" s="29" t="s">
        <v>21</v>
      </c>
      <c r="E22" s="27" t="s">
        <v>12</v>
      </c>
      <c r="F22" s="29" t="s">
        <v>26</v>
      </c>
      <c r="G22" s="27" t="s">
        <v>14</v>
      </c>
      <c r="H22" s="29" t="s">
        <v>281</v>
      </c>
      <c r="I22" s="27" t="s">
        <v>15</v>
      </c>
    </row>
    <row r="23" spans="1:9" ht="15">
      <c r="A23" s="27" t="s">
        <v>34</v>
      </c>
      <c r="B23" s="29" t="s">
        <v>31</v>
      </c>
      <c r="C23" s="27">
        <v>-25</v>
      </c>
      <c r="D23" s="29" t="s">
        <v>32</v>
      </c>
      <c r="E23" s="27" t="s">
        <v>12</v>
      </c>
      <c r="F23" s="29" t="s">
        <v>33</v>
      </c>
      <c r="G23" s="27" t="s">
        <v>14</v>
      </c>
      <c r="H23" s="29" t="s">
        <v>281</v>
      </c>
      <c r="I23" s="27" t="s">
        <v>15</v>
      </c>
    </row>
    <row r="24" spans="1:9" ht="15">
      <c r="A24" s="27" t="s">
        <v>35</v>
      </c>
      <c r="B24" s="29" t="s">
        <v>31</v>
      </c>
      <c r="C24" s="27">
        <v>-25</v>
      </c>
      <c r="D24" s="29" t="s">
        <v>262</v>
      </c>
      <c r="E24" s="27" t="s">
        <v>12</v>
      </c>
      <c r="F24" s="29" t="s">
        <v>33</v>
      </c>
      <c r="G24" s="27" t="s">
        <v>14</v>
      </c>
      <c r="H24" s="29" t="s">
        <v>281</v>
      </c>
      <c r="I24" s="27" t="s">
        <v>15</v>
      </c>
    </row>
    <row r="25" spans="1:9" ht="15">
      <c r="A25" s="27" t="s">
        <v>36</v>
      </c>
      <c r="B25" s="29" t="s">
        <v>31</v>
      </c>
      <c r="C25" s="27">
        <v>-25</v>
      </c>
      <c r="D25" s="29" t="s">
        <v>26</v>
      </c>
      <c r="E25" s="27" t="s">
        <v>12</v>
      </c>
      <c r="F25" s="29" t="s">
        <v>33</v>
      </c>
      <c r="G25" s="27" t="s">
        <v>14</v>
      </c>
      <c r="H25" s="29" t="s">
        <v>281</v>
      </c>
      <c r="I25" s="27" t="s">
        <v>15</v>
      </c>
    </row>
    <row r="26" spans="1:9" ht="14.25" customHeight="1">
      <c r="A26" s="27" t="s">
        <v>37</v>
      </c>
      <c r="B26" s="29" t="s">
        <v>31</v>
      </c>
      <c r="C26" s="27">
        <v>23</v>
      </c>
      <c r="D26" s="29" t="s">
        <v>38</v>
      </c>
      <c r="E26" s="27" t="s">
        <v>12</v>
      </c>
      <c r="F26" s="29" t="s">
        <v>18</v>
      </c>
      <c r="G26" s="27" t="s">
        <v>14</v>
      </c>
      <c r="H26" s="29" t="s">
        <v>283</v>
      </c>
      <c r="I26" s="27" t="s">
        <v>15</v>
      </c>
    </row>
    <row r="27" spans="1:9" ht="14.25" customHeight="1" thickBot="1">
      <c r="A27" s="37" t="s">
        <v>39</v>
      </c>
      <c r="B27" s="39" t="s">
        <v>31</v>
      </c>
      <c r="C27" s="37">
        <v>30</v>
      </c>
      <c r="D27" s="39" t="s">
        <v>21</v>
      </c>
      <c r="E27" s="37" t="s">
        <v>12</v>
      </c>
      <c r="F27" s="39" t="s">
        <v>26</v>
      </c>
      <c r="G27" s="37" t="s">
        <v>14</v>
      </c>
      <c r="H27" s="39" t="s">
        <v>283</v>
      </c>
      <c r="I27" s="37" t="s">
        <v>15</v>
      </c>
    </row>
    <row r="28" spans="1:9" ht="20.25" customHeight="1" thickBot="1">
      <c r="A28" s="40" t="s">
        <v>272</v>
      </c>
      <c r="B28" s="41" t="s">
        <v>273</v>
      </c>
      <c r="C28" s="42" t="s">
        <v>279</v>
      </c>
      <c r="D28" s="40" t="s">
        <v>274</v>
      </c>
      <c r="E28" s="41" t="s">
        <v>275</v>
      </c>
      <c r="F28" s="42" t="s">
        <v>276</v>
      </c>
      <c r="G28" s="40" t="s">
        <v>277</v>
      </c>
      <c r="H28" s="41" t="s">
        <v>278</v>
      </c>
      <c r="I28" s="42" t="s">
        <v>9</v>
      </c>
    </row>
    <row r="29" spans="1:9" ht="15">
      <c r="A29" s="27" t="s">
        <v>40</v>
      </c>
      <c r="B29" s="29" t="s">
        <v>41</v>
      </c>
      <c r="C29" s="29">
        <v>-5</v>
      </c>
      <c r="D29" s="27" t="s">
        <v>22</v>
      </c>
      <c r="E29" s="27" t="s">
        <v>12</v>
      </c>
      <c r="F29" s="29" t="s">
        <v>42</v>
      </c>
      <c r="G29" s="29" t="s">
        <v>14</v>
      </c>
      <c r="H29" s="27" t="s">
        <v>284</v>
      </c>
      <c r="I29" s="27" t="s">
        <v>15</v>
      </c>
    </row>
    <row r="30" spans="1:9" ht="15">
      <c r="A30" s="27" t="s">
        <v>43</v>
      </c>
      <c r="B30" s="29" t="s">
        <v>44</v>
      </c>
      <c r="C30" s="29">
        <v>-15</v>
      </c>
      <c r="D30" s="27">
        <v>2</v>
      </c>
      <c r="E30" s="27" t="s">
        <v>12</v>
      </c>
      <c r="F30" s="29">
        <v>4</v>
      </c>
      <c r="G30" s="29" t="s">
        <v>14</v>
      </c>
      <c r="H30" s="27" t="s">
        <v>285</v>
      </c>
      <c r="I30" s="27" t="s">
        <v>15</v>
      </c>
    </row>
    <row r="31" spans="1:9" ht="15">
      <c r="A31" s="27" t="s">
        <v>45</v>
      </c>
      <c r="B31" s="29" t="s">
        <v>46</v>
      </c>
      <c r="C31" s="29">
        <v>-20</v>
      </c>
      <c r="D31" s="27">
        <v>7</v>
      </c>
      <c r="E31" s="27" t="s">
        <v>12</v>
      </c>
      <c r="F31" s="29">
        <v>4</v>
      </c>
      <c r="G31" s="29" t="s">
        <v>14</v>
      </c>
      <c r="H31" s="27" t="s">
        <v>286</v>
      </c>
      <c r="I31" s="27" t="s">
        <v>15</v>
      </c>
    </row>
    <row r="32" spans="1:9" ht="15">
      <c r="A32" s="27" t="s">
        <v>48</v>
      </c>
      <c r="B32" s="29" t="s">
        <v>46</v>
      </c>
      <c r="C32" s="29">
        <v>-20</v>
      </c>
      <c r="D32" s="27">
        <v>7</v>
      </c>
      <c r="E32" s="27" t="s">
        <v>12</v>
      </c>
      <c r="F32" s="29">
        <v>4</v>
      </c>
      <c r="G32" s="29" t="s">
        <v>14</v>
      </c>
      <c r="H32" s="27" t="s">
        <v>287</v>
      </c>
      <c r="I32" s="27" t="s">
        <v>15</v>
      </c>
    </row>
    <row r="33" spans="1:9" s="2" customFormat="1" ht="15">
      <c r="A33" s="27" t="s">
        <v>142</v>
      </c>
      <c r="B33" s="29" t="s">
        <v>46</v>
      </c>
      <c r="C33" s="29">
        <v>64</v>
      </c>
      <c r="D33" s="27">
        <v>6</v>
      </c>
      <c r="E33" s="27" t="s">
        <v>49</v>
      </c>
      <c r="F33" s="29">
        <v>5</v>
      </c>
      <c r="G33" s="29" t="s">
        <v>50</v>
      </c>
      <c r="H33" s="27" t="s">
        <v>288</v>
      </c>
      <c r="I33" s="27" t="s">
        <v>109</v>
      </c>
    </row>
    <row r="34" spans="1:9" ht="13.5" customHeight="1">
      <c r="A34" s="27" t="s">
        <v>51</v>
      </c>
      <c r="B34" s="29" t="s">
        <v>52</v>
      </c>
      <c r="C34" s="29">
        <v>-7</v>
      </c>
      <c r="D34" s="27">
        <v>3</v>
      </c>
      <c r="E34" s="27" t="s">
        <v>49</v>
      </c>
      <c r="F34" s="29">
        <v>5</v>
      </c>
      <c r="G34" s="29" t="s">
        <v>133</v>
      </c>
      <c r="H34" s="27" t="s">
        <v>284</v>
      </c>
      <c r="I34" s="27" t="s">
        <v>15</v>
      </c>
    </row>
    <row r="35" spans="1:9" ht="13.5" customHeight="1">
      <c r="A35" s="27" t="s">
        <v>55</v>
      </c>
      <c r="B35" s="29" t="s">
        <v>54</v>
      </c>
      <c r="C35" s="29">
        <v>-15</v>
      </c>
      <c r="D35" s="27">
        <v>4</v>
      </c>
      <c r="E35" s="27" t="s">
        <v>49</v>
      </c>
      <c r="F35" s="29">
        <v>1</v>
      </c>
      <c r="G35" s="29" t="s">
        <v>14</v>
      </c>
      <c r="H35" s="27" t="s">
        <v>289</v>
      </c>
      <c r="I35" s="27" t="s">
        <v>15</v>
      </c>
    </row>
    <row r="36" spans="1:9" ht="13.5" customHeight="1">
      <c r="A36" s="27" t="s">
        <v>56</v>
      </c>
      <c r="B36" s="29" t="s">
        <v>54</v>
      </c>
      <c r="C36" s="29">
        <v>-5</v>
      </c>
      <c r="D36" s="27">
        <v>7</v>
      </c>
      <c r="E36" s="27" t="s">
        <v>49</v>
      </c>
      <c r="F36" s="29">
        <v>3</v>
      </c>
      <c r="G36" s="29" t="s">
        <v>168</v>
      </c>
      <c r="H36" s="27" t="s">
        <v>290</v>
      </c>
      <c r="I36" s="27" t="s">
        <v>15</v>
      </c>
    </row>
    <row r="37" spans="1:9" ht="13.5" customHeight="1">
      <c r="A37" s="27" t="s">
        <v>53</v>
      </c>
      <c r="B37" s="29" t="s">
        <v>54</v>
      </c>
      <c r="C37" s="29">
        <v>-5</v>
      </c>
      <c r="D37" s="27">
        <v>7</v>
      </c>
      <c r="E37" s="27" t="s">
        <v>49</v>
      </c>
      <c r="F37" s="29">
        <v>3</v>
      </c>
      <c r="G37" s="29" t="s">
        <v>168</v>
      </c>
      <c r="H37" s="27" t="s">
        <v>291</v>
      </c>
      <c r="I37" s="27" t="s">
        <v>15</v>
      </c>
    </row>
    <row r="38" spans="1:9" s="2" customFormat="1" ht="13.5" customHeight="1">
      <c r="A38" s="27" t="s">
        <v>134</v>
      </c>
      <c r="B38" s="29" t="s">
        <v>159</v>
      </c>
      <c r="C38" s="29">
        <v>65</v>
      </c>
      <c r="D38" s="27">
        <v>6</v>
      </c>
      <c r="E38" s="27" t="s">
        <v>160</v>
      </c>
      <c r="F38" s="29">
        <v>5</v>
      </c>
      <c r="G38" s="29" t="s">
        <v>50</v>
      </c>
      <c r="H38" s="27" t="s">
        <v>288</v>
      </c>
      <c r="I38" s="27" t="s">
        <v>109</v>
      </c>
    </row>
    <row r="39" spans="1:9" s="2" customFormat="1" ht="13.5" customHeight="1">
      <c r="A39" s="27" t="s">
        <v>135</v>
      </c>
      <c r="B39" s="29" t="s">
        <v>159</v>
      </c>
      <c r="C39" s="29">
        <v>95</v>
      </c>
      <c r="D39" s="27">
        <v>6</v>
      </c>
      <c r="E39" s="27" t="s">
        <v>161</v>
      </c>
      <c r="F39" s="29">
        <v>5</v>
      </c>
      <c r="G39" s="29" t="s">
        <v>50</v>
      </c>
      <c r="H39" s="27" t="s">
        <v>288</v>
      </c>
      <c r="I39" s="27" t="s">
        <v>109</v>
      </c>
    </row>
    <row r="40" spans="1:9" s="2" customFormat="1" ht="15">
      <c r="A40" s="27" t="s">
        <v>136</v>
      </c>
      <c r="B40" s="29" t="s">
        <v>162</v>
      </c>
      <c r="C40" s="29">
        <v>40</v>
      </c>
      <c r="D40" s="27">
        <v>1</v>
      </c>
      <c r="E40" s="27" t="s">
        <v>163</v>
      </c>
      <c r="F40" s="29">
        <v>5</v>
      </c>
      <c r="G40" s="29" t="s">
        <v>50</v>
      </c>
      <c r="H40" s="27" t="s">
        <v>288</v>
      </c>
      <c r="I40" s="27" t="s">
        <v>109</v>
      </c>
    </row>
    <row r="41" spans="1:9" s="2" customFormat="1" ht="15">
      <c r="A41" s="27" t="s">
        <v>137</v>
      </c>
      <c r="B41" s="29" t="s">
        <v>162</v>
      </c>
      <c r="C41" s="29">
        <v>40</v>
      </c>
      <c r="D41" s="27">
        <v>6</v>
      </c>
      <c r="E41" s="27" t="s">
        <v>161</v>
      </c>
      <c r="F41" s="29">
        <v>5</v>
      </c>
      <c r="G41" s="29" t="s">
        <v>50</v>
      </c>
      <c r="H41" s="27" t="s">
        <v>288</v>
      </c>
      <c r="I41" s="27" t="s">
        <v>109</v>
      </c>
    </row>
    <row r="42" spans="1:9" s="2" customFormat="1" ht="15.75" thickBot="1">
      <c r="A42" s="27" t="s">
        <v>138</v>
      </c>
      <c r="B42" s="29" t="s">
        <v>162</v>
      </c>
      <c r="C42" s="29">
        <v>40</v>
      </c>
      <c r="D42" s="27">
        <v>6</v>
      </c>
      <c r="E42" s="27" t="s">
        <v>161</v>
      </c>
      <c r="F42" s="29">
        <v>5</v>
      </c>
      <c r="G42" s="29" t="s">
        <v>50</v>
      </c>
      <c r="H42" s="27" t="s">
        <v>288</v>
      </c>
      <c r="I42" s="27" t="s">
        <v>109</v>
      </c>
    </row>
    <row r="43" spans="1:9" ht="20.25" customHeight="1" thickBot="1">
      <c r="A43" s="40" t="s">
        <v>57</v>
      </c>
      <c r="B43" s="41" t="s">
        <v>2</v>
      </c>
      <c r="C43" s="42" t="s">
        <v>3</v>
      </c>
      <c r="D43" s="40" t="s">
        <v>4</v>
      </c>
      <c r="E43" s="41" t="s">
        <v>5</v>
      </c>
      <c r="F43" s="42" t="s">
        <v>6</v>
      </c>
      <c r="G43" s="40" t="s">
        <v>7</v>
      </c>
      <c r="H43" s="41" t="s">
        <v>8</v>
      </c>
      <c r="I43" s="42" t="s">
        <v>9</v>
      </c>
    </row>
    <row r="44" spans="1:9" ht="15">
      <c r="A44" s="27" t="s">
        <v>58</v>
      </c>
      <c r="B44" s="29" t="s">
        <v>59</v>
      </c>
      <c r="C44" s="29">
        <v>5</v>
      </c>
      <c r="D44" s="27">
        <v>2</v>
      </c>
      <c r="E44" s="29" t="s">
        <v>12</v>
      </c>
      <c r="F44" s="29">
        <v>3</v>
      </c>
      <c r="G44" s="27" t="s">
        <v>14</v>
      </c>
      <c r="H44" s="29" t="s">
        <v>139</v>
      </c>
      <c r="I44" s="29" t="s">
        <v>15</v>
      </c>
    </row>
    <row r="45" spans="1:9" ht="15">
      <c r="A45" s="27" t="s">
        <v>60</v>
      </c>
      <c r="B45" s="29" t="s">
        <v>61</v>
      </c>
      <c r="C45" s="29">
        <v>15</v>
      </c>
      <c r="D45" s="27">
        <v>6</v>
      </c>
      <c r="E45" s="29" t="s">
        <v>12</v>
      </c>
      <c r="F45" s="29">
        <v>5</v>
      </c>
      <c r="G45" s="27" t="s">
        <v>14</v>
      </c>
      <c r="H45" s="29" t="s">
        <v>139</v>
      </c>
      <c r="I45" s="29" t="s">
        <v>15</v>
      </c>
    </row>
    <row r="46" spans="1:9" ht="15">
      <c r="A46" s="27" t="s">
        <v>63</v>
      </c>
      <c r="B46" s="29" t="s">
        <v>61</v>
      </c>
      <c r="C46" s="29">
        <v>35</v>
      </c>
      <c r="D46" s="27">
        <v>6</v>
      </c>
      <c r="E46" s="29" t="s">
        <v>49</v>
      </c>
      <c r="F46" s="29">
        <v>5</v>
      </c>
      <c r="G46" s="27" t="s">
        <v>64</v>
      </c>
      <c r="H46" s="29" t="s">
        <v>140</v>
      </c>
      <c r="I46" s="29" t="s">
        <v>15</v>
      </c>
    </row>
    <row r="47" spans="1:9" ht="15">
      <c r="A47" s="27" t="s">
        <v>65</v>
      </c>
      <c r="B47" s="29" t="s">
        <v>61</v>
      </c>
      <c r="C47" s="29">
        <v>35</v>
      </c>
      <c r="D47" s="27">
        <v>6</v>
      </c>
      <c r="E47" s="29" t="s">
        <v>49</v>
      </c>
      <c r="F47" s="29">
        <v>5</v>
      </c>
      <c r="G47" s="27" t="s">
        <v>64</v>
      </c>
      <c r="H47" s="29" t="s">
        <v>140</v>
      </c>
      <c r="I47" s="29" t="s">
        <v>15</v>
      </c>
    </row>
    <row r="48" spans="1:9" ht="15">
      <c r="A48" s="27" t="s">
        <v>66</v>
      </c>
      <c r="B48" s="29" t="s">
        <v>61</v>
      </c>
      <c r="C48" s="29">
        <v>35</v>
      </c>
      <c r="D48" s="27">
        <v>6</v>
      </c>
      <c r="E48" s="29" t="s">
        <v>49</v>
      </c>
      <c r="F48" s="29">
        <v>5</v>
      </c>
      <c r="G48" s="27" t="s">
        <v>64</v>
      </c>
      <c r="H48" s="29" t="s">
        <v>140</v>
      </c>
      <c r="I48" s="29" t="s">
        <v>15</v>
      </c>
    </row>
    <row r="49" spans="1:13" ht="15">
      <c r="A49" s="27" t="s">
        <v>68</v>
      </c>
      <c r="B49" s="29" t="s">
        <v>69</v>
      </c>
      <c r="C49" s="29">
        <v>55</v>
      </c>
      <c r="D49" s="27">
        <v>6</v>
      </c>
      <c r="E49" s="29" t="s">
        <v>49</v>
      </c>
      <c r="F49" s="29">
        <v>5</v>
      </c>
      <c r="G49" s="27" t="s">
        <v>64</v>
      </c>
      <c r="H49" s="29" t="s">
        <v>141</v>
      </c>
      <c r="I49" s="29" t="s">
        <v>15</v>
      </c>
    </row>
    <row r="50" spans="1:13" ht="15">
      <c r="A50" s="27" t="s">
        <v>70</v>
      </c>
      <c r="B50" s="29" t="s">
        <v>69</v>
      </c>
      <c r="C50" s="29">
        <v>55</v>
      </c>
      <c r="D50" s="27">
        <v>6</v>
      </c>
      <c r="E50" s="29" t="s">
        <v>49</v>
      </c>
      <c r="F50" s="29">
        <v>5</v>
      </c>
      <c r="G50" s="27" t="s">
        <v>64</v>
      </c>
      <c r="H50" s="29" t="s">
        <v>141</v>
      </c>
      <c r="I50" s="29" t="s">
        <v>15</v>
      </c>
    </row>
    <row r="51" spans="1:13" ht="15">
      <c r="A51" s="27" t="s">
        <v>71</v>
      </c>
      <c r="B51" s="29" t="s">
        <v>69</v>
      </c>
      <c r="C51" s="29">
        <v>65</v>
      </c>
      <c r="D51" s="27">
        <v>6</v>
      </c>
      <c r="E51" s="29" t="s">
        <v>49</v>
      </c>
      <c r="F51" s="29">
        <v>5</v>
      </c>
      <c r="G51" s="27" t="s">
        <v>64</v>
      </c>
      <c r="H51" s="29" t="s">
        <v>141</v>
      </c>
      <c r="I51" s="29" t="s">
        <v>15</v>
      </c>
    </row>
    <row r="52" spans="1:13" s="2" customFormat="1" ht="15">
      <c r="A52" s="27" t="s">
        <v>143</v>
      </c>
      <c r="B52" s="29" t="s">
        <v>72</v>
      </c>
      <c r="C52" s="29">
        <v>55</v>
      </c>
      <c r="D52" s="27">
        <v>1</v>
      </c>
      <c r="E52" s="29" t="s">
        <v>49</v>
      </c>
      <c r="F52" s="29">
        <v>7</v>
      </c>
      <c r="G52" s="27" t="s">
        <v>50</v>
      </c>
      <c r="H52" s="29" t="s">
        <v>73</v>
      </c>
      <c r="I52" s="29" t="s">
        <v>15</v>
      </c>
    </row>
    <row r="53" spans="1:13" ht="15.75" thickBot="1">
      <c r="A53" s="27" t="s">
        <v>74</v>
      </c>
      <c r="B53" s="29" t="s">
        <v>72</v>
      </c>
      <c r="C53" s="29">
        <v>70</v>
      </c>
      <c r="D53" s="27">
        <v>1</v>
      </c>
      <c r="E53" s="29" t="s">
        <v>49</v>
      </c>
      <c r="F53" s="29">
        <v>7</v>
      </c>
      <c r="G53" s="27" t="s">
        <v>50</v>
      </c>
      <c r="H53" s="29" t="s">
        <v>75</v>
      </c>
      <c r="I53" s="29" t="s">
        <v>15</v>
      </c>
    </row>
    <row r="54" spans="1:13" ht="24" customHeight="1" thickBot="1">
      <c r="A54" s="40" t="s">
        <v>76</v>
      </c>
      <c r="B54" s="41" t="s">
        <v>2</v>
      </c>
      <c r="C54" s="42" t="s">
        <v>3</v>
      </c>
      <c r="D54" s="41" t="s">
        <v>4</v>
      </c>
      <c r="E54" s="43" t="s">
        <v>5</v>
      </c>
      <c r="F54" s="43" t="s">
        <v>6</v>
      </c>
      <c r="G54" s="43" t="s">
        <v>7</v>
      </c>
      <c r="H54" s="43" t="s">
        <v>8</v>
      </c>
      <c r="I54" s="44" t="s">
        <v>9</v>
      </c>
    </row>
    <row r="55" spans="1:13" ht="15">
      <c r="A55" s="22" t="s">
        <v>77</v>
      </c>
      <c r="B55" s="23" t="s">
        <v>78</v>
      </c>
      <c r="C55" s="24">
        <v>19</v>
      </c>
      <c r="D55" s="25">
        <v>7</v>
      </c>
      <c r="E55" s="23" t="s">
        <v>12</v>
      </c>
      <c r="F55" s="25">
        <v>5</v>
      </c>
      <c r="G55" s="25" t="s">
        <v>14</v>
      </c>
      <c r="H55" s="23" t="s">
        <v>79</v>
      </c>
      <c r="I55" s="25" t="s">
        <v>15</v>
      </c>
    </row>
    <row r="56" spans="1:13" ht="15">
      <c r="A56" s="26" t="s">
        <v>80</v>
      </c>
      <c r="B56" s="27" t="s">
        <v>78</v>
      </c>
      <c r="C56" s="28">
        <v>29</v>
      </c>
      <c r="D56" s="29">
        <v>7</v>
      </c>
      <c r="E56" s="27" t="s">
        <v>12</v>
      </c>
      <c r="F56" s="29">
        <v>2</v>
      </c>
      <c r="G56" s="29" t="s">
        <v>14</v>
      </c>
      <c r="H56" s="27" t="s">
        <v>130</v>
      </c>
      <c r="I56" s="29" t="s">
        <v>15</v>
      </c>
    </row>
    <row r="57" spans="1:13" ht="15">
      <c r="A57" s="26" t="s">
        <v>144</v>
      </c>
      <c r="B57" s="27" t="s">
        <v>81</v>
      </c>
      <c r="C57" s="30">
        <v>15</v>
      </c>
      <c r="D57" s="29">
        <v>1</v>
      </c>
      <c r="E57" s="27" t="s">
        <v>12</v>
      </c>
      <c r="F57" s="29">
        <v>4</v>
      </c>
      <c r="G57" s="29" t="s">
        <v>14</v>
      </c>
      <c r="H57" s="27" t="s">
        <v>131</v>
      </c>
      <c r="I57" s="29" t="s">
        <v>15</v>
      </c>
    </row>
    <row r="58" spans="1:13" ht="15">
      <c r="A58" s="26" t="s">
        <v>82</v>
      </c>
      <c r="B58" s="27" t="s">
        <v>83</v>
      </c>
      <c r="C58" s="28">
        <v>19</v>
      </c>
      <c r="D58" s="29">
        <v>4</v>
      </c>
      <c r="E58" s="27" t="s">
        <v>12</v>
      </c>
      <c r="F58" s="29">
        <v>2</v>
      </c>
      <c r="G58" s="29" t="s">
        <v>14</v>
      </c>
      <c r="H58" s="27" t="s">
        <v>130</v>
      </c>
      <c r="I58" s="29" t="s">
        <v>15</v>
      </c>
    </row>
    <row r="59" spans="1:13" ht="15">
      <c r="A59" s="26" t="s">
        <v>84</v>
      </c>
      <c r="B59" s="27" t="s">
        <v>85</v>
      </c>
      <c r="C59" s="28">
        <v>19</v>
      </c>
      <c r="D59" s="29">
        <v>3</v>
      </c>
      <c r="E59" s="27" t="s">
        <v>12</v>
      </c>
      <c r="F59" s="29">
        <v>3</v>
      </c>
      <c r="G59" s="29" t="s">
        <v>14</v>
      </c>
      <c r="H59" s="27" t="s">
        <v>130</v>
      </c>
      <c r="I59" s="29" t="s">
        <v>15</v>
      </c>
    </row>
    <row r="60" spans="1:13" ht="15">
      <c r="A60" s="26" t="s">
        <v>191</v>
      </c>
      <c r="B60" s="27" t="s">
        <v>192</v>
      </c>
      <c r="C60" s="30">
        <v>55</v>
      </c>
      <c r="D60" s="29">
        <v>7</v>
      </c>
      <c r="E60" s="27" t="s">
        <v>49</v>
      </c>
      <c r="F60" s="29">
        <v>2</v>
      </c>
      <c r="G60" s="29" t="s">
        <v>86</v>
      </c>
      <c r="H60" s="29" t="s">
        <v>149</v>
      </c>
      <c r="I60" s="29" t="s">
        <v>15</v>
      </c>
    </row>
    <row r="61" spans="1:13" ht="15">
      <c r="A61" s="26" t="s">
        <v>169</v>
      </c>
      <c r="B61" s="27" t="s">
        <v>193</v>
      </c>
      <c r="C61" s="30">
        <v>55</v>
      </c>
      <c r="D61" s="29">
        <v>7</v>
      </c>
      <c r="E61" s="27" t="s">
        <v>49</v>
      </c>
      <c r="F61" s="29">
        <v>2</v>
      </c>
      <c r="G61" s="29" t="s">
        <v>86</v>
      </c>
      <c r="H61" s="29" t="s">
        <v>67</v>
      </c>
      <c r="I61" s="29" t="s">
        <v>15</v>
      </c>
    </row>
    <row r="62" spans="1:13" ht="15">
      <c r="A62" s="26" t="s">
        <v>88</v>
      </c>
      <c r="B62" s="27" t="s">
        <v>89</v>
      </c>
      <c r="C62" s="30">
        <v>120</v>
      </c>
      <c r="D62" s="29">
        <v>3</v>
      </c>
      <c r="E62" s="27" t="s">
        <v>49</v>
      </c>
      <c r="F62" s="29">
        <v>3</v>
      </c>
      <c r="G62" s="29" t="s">
        <v>90</v>
      </c>
      <c r="H62" s="29" t="s">
        <v>87</v>
      </c>
      <c r="I62" s="29" t="s">
        <v>15</v>
      </c>
      <c r="M62" s="1"/>
    </row>
    <row r="63" spans="1:13" ht="15">
      <c r="A63" s="26" t="s">
        <v>92</v>
      </c>
      <c r="B63" s="27" t="s">
        <v>91</v>
      </c>
      <c r="C63" s="31">
        <v>89</v>
      </c>
      <c r="D63" s="29">
        <v>3</v>
      </c>
      <c r="E63" s="27" t="s">
        <v>49</v>
      </c>
      <c r="F63" s="29">
        <v>3</v>
      </c>
      <c r="G63" s="29" t="s">
        <v>90</v>
      </c>
      <c r="H63" s="29" t="s">
        <v>87</v>
      </c>
      <c r="I63" s="29" t="s">
        <v>15</v>
      </c>
    </row>
    <row r="64" spans="1:13" ht="15">
      <c r="A64" s="26" t="s">
        <v>93</v>
      </c>
      <c r="B64" s="27" t="s">
        <v>94</v>
      </c>
      <c r="C64" s="31">
        <v>99</v>
      </c>
      <c r="D64" s="29">
        <v>3</v>
      </c>
      <c r="E64" s="27" t="s">
        <v>49</v>
      </c>
      <c r="F64" s="29">
        <v>3</v>
      </c>
      <c r="G64" s="29" t="s">
        <v>90</v>
      </c>
      <c r="H64" s="29" t="s">
        <v>87</v>
      </c>
      <c r="I64" s="29" t="s">
        <v>15</v>
      </c>
    </row>
    <row r="65" spans="1:9" ht="15">
      <c r="A65" s="26" t="s">
        <v>95</v>
      </c>
      <c r="B65" s="27" t="s">
        <v>89</v>
      </c>
      <c r="C65" s="31">
        <v>114</v>
      </c>
      <c r="D65" s="29">
        <v>3</v>
      </c>
      <c r="E65" s="27" t="s">
        <v>49</v>
      </c>
      <c r="F65" s="29">
        <v>3</v>
      </c>
      <c r="G65" s="29" t="s">
        <v>90</v>
      </c>
      <c r="H65" s="29" t="s">
        <v>87</v>
      </c>
      <c r="I65" s="29" t="s">
        <v>15</v>
      </c>
    </row>
    <row r="66" spans="1:9" ht="15">
      <c r="A66" s="32" t="s">
        <v>123</v>
      </c>
      <c r="B66" s="33" t="s">
        <v>263</v>
      </c>
      <c r="C66" s="34">
        <v>62</v>
      </c>
      <c r="D66" s="33">
        <v>7</v>
      </c>
      <c r="E66" s="33" t="s">
        <v>264</v>
      </c>
      <c r="F66" s="33">
        <v>5</v>
      </c>
      <c r="G66" s="33" t="s">
        <v>265</v>
      </c>
      <c r="H66" s="33" t="s">
        <v>266</v>
      </c>
      <c r="I66" s="33" t="s">
        <v>267</v>
      </c>
    </row>
    <row r="67" spans="1:9" ht="15">
      <c r="A67" s="32" t="s">
        <v>268</v>
      </c>
      <c r="B67" s="33" t="s">
        <v>269</v>
      </c>
      <c r="C67" s="34">
        <v>84</v>
      </c>
      <c r="D67" s="33">
        <v>7</v>
      </c>
      <c r="E67" s="33" t="s">
        <v>264</v>
      </c>
      <c r="F67" s="33">
        <v>5</v>
      </c>
      <c r="G67" s="33" t="s">
        <v>270</v>
      </c>
      <c r="H67" s="33" t="s">
        <v>271</v>
      </c>
      <c r="I67" s="33" t="s">
        <v>267</v>
      </c>
    </row>
    <row r="68" spans="1:9" ht="15">
      <c r="A68" s="35" t="s">
        <v>126</v>
      </c>
      <c r="B68" s="29" t="s">
        <v>127</v>
      </c>
      <c r="C68" s="31">
        <v>64</v>
      </c>
      <c r="D68" s="29">
        <v>7</v>
      </c>
      <c r="E68" s="29" t="s">
        <v>110</v>
      </c>
      <c r="F68" s="29">
        <v>5</v>
      </c>
      <c r="G68" s="29" t="s">
        <v>124</v>
      </c>
      <c r="H68" s="29" t="s">
        <v>125</v>
      </c>
      <c r="I68" s="29" t="s">
        <v>15</v>
      </c>
    </row>
    <row r="69" spans="1:9" ht="15">
      <c r="A69" s="35" t="s">
        <v>204</v>
      </c>
      <c r="B69" s="29" t="s">
        <v>205</v>
      </c>
      <c r="C69" s="31">
        <v>64</v>
      </c>
      <c r="D69" s="29">
        <v>7</v>
      </c>
      <c r="E69" s="29" t="s">
        <v>110</v>
      </c>
      <c r="F69" s="29">
        <v>5</v>
      </c>
      <c r="G69" s="29" t="s">
        <v>124</v>
      </c>
      <c r="H69" s="29" t="s">
        <v>125</v>
      </c>
      <c r="I69" s="29" t="s">
        <v>15</v>
      </c>
    </row>
    <row r="70" spans="1:9" s="2" customFormat="1" ht="15">
      <c r="A70" s="35" t="s">
        <v>128</v>
      </c>
      <c r="B70" s="29" t="s">
        <v>127</v>
      </c>
      <c r="C70" s="31">
        <v>69</v>
      </c>
      <c r="D70" s="29">
        <v>7</v>
      </c>
      <c r="E70" s="29" t="s">
        <v>110</v>
      </c>
      <c r="F70" s="29">
        <v>5</v>
      </c>
      <c r="G70" s="29" t="s">
        <v>124</v>
      </c>
      <c r="H70" s="29" t="s">
        <v>125</v>
      </c>
      <c r="I70" s="29" t="s">
        <v>15</v>
      </c>
    </row>
    <row r="71" spans="1:9" s="2" customFormat="1" ht="15">
      <c r="A71" s="35" t="s">
        <v>129</v>
      </c>
      <c r="B71" s="29" t="s">
        <v>127</v>
      </c>
      <c r="C71" s="31">
        <v>69</v>
      </c>
      <c r="D71" s="29">
        <v>7</v>
      </c>
      <c r="E71" s="29" t="s">
        <v>110</v>
      </c>
      <c r="F71" s="29">
        <v>5</v>
      </c>
      <c r="G71" s="29" t="s">
        <v>124</v>
      </c>
      <c r="H71" s="29" t="s">
        <v>125</v>
      </c>
      <c r="I71" s="29" t="s">
        <v>15</v>
      </c>
    </row>
    <row r="72" spans="1:9" s="2" customFormat="1" ht="15">
      <c r="A72" s="26" t="s">
        <v>187</v>
      </c>
      <c r="B72" s="27" t="s">
        <v>188</v>
      </c>
      <c r="C72" s="31">
        <v>45</v>
      </c>
      <c r="D72" s="29">
        <v>7</v>
      </c>
      <c r="E72" s="27" t="s">
        <v>110</v>
      </c>
      <c r="F72" s="29">
        <v>5</v>
      </c>
      <c r="G72" s="29" t="s">
        <v>124</v>
      </c>
      <c r="H72" s="27" t="s">
        <v>125</v>
      </c>
      <c r="I72" s="29" t="s">
        <v>15</v>
      </c>
    </row>
    <row r="73" spans="1:9" ht="15">
      <c r="A73" s="26" t="s">
        <v>189</v>
      </c>
      <c r="B73" s="27" t="s">
        <v>190</v>
      </c>
      <c r="C73" s="31">
        <v>45</v>
      </c>
      <c r="D73" s="29">
        <v>7</v>
      </c>
      <c r="E73" s="27" t="s">
        <v>110</v>
      </c>
      <c r="F73" s="29">
        <v>5</v>
      </c>
      <c r="G73" s="29" t="s">
        <v>124</v>
      </c>
      <c r="H73" s="27" t="s">
        <v>125</v>
      </c>
      <c r="I73" s="29" t="s">
        <v>15</v>
      </c>
    </row>
    <row r="74" spans="1:9" ht="15">
      <c r="A74" s="26" t="s">
        <v>170</v>
      </c>
      <c r="B74" s="27" t="s">
        <v>171</v>
      </c>
      <c r="C74" s="31">
        <v>55</v>
      </c>
      <c r="D74" s="29">
        <v>7</v>
      </c>
      <c r="E74" s="27" t="s">
        <v>110</v>
      </c>
      <c r="F74" s="29">
        <v>5</v>
      </c>
      <c r="G74" s="29" t="s">
        <v>172</v>
      </c>
      <c r="H74" s="27" t="s">
        <v>173</v>
      </c>
      <c r="I74" s="29" t="s">
        <v>15</v>
      </c>
    </row>
    <row r="75" spans="1:9" ht="15.75" thickBot="1">
      <c r="A75" s="36" t="s">
        <v>174</v>
      </c>
      <c r="B75" s="37" t="s">
        <v>175</v>
      </c>
      <c r="C75" s="38">
        <v>65</v>
      </c>
      <c r="D75" s="39">
        <v>7</v>
      </c>
      <c r="E75" s="37" t="s">
        <v>110</v>
      </c>
      <c r="F75" s="39">
        <v>5</v>
      </c>
      <c r="G75" s="39" t="s">
        <v>124</v>
      </c>
      <c r="H75" s="37" t="s">
        <v>125</v>
      </c>
      <c r="I75" s="39" t="s">
        <v>15</v>
      </c>
    </row>
    <row r="76" spans="1:9" ht="22.5" customHeight="1" thickBot="1">
      <c r="A76" s="40" t="s">
        <v>96</v>
      </c>
      <c r="B76" s="41" t="s">
        <v>2</v>
      </c>
      <c r="C76" s="42" t="s">
        <v>3</v>
      </c>
      <c r="D76" s="41" t="s">
        <v>4</v>
      </c>
      <c r="E76" s="43" t="s">
        <v>5</v>
      </c>
      <c r="F76" s="43" t="s">
        <v>6</v>
      </c>
      <c r="G76" s="43" t="s">
        <v>7</v>
      </c>
      <c r="H76" s="43" t="s">
        <v>8</v>
      </c>
      <c r="I76" s="44" t="s">
        <v>9</v>
      </c>
    </row>
    <row r="77" spans="1:9" ht="15">
      <c r="A77" s="59" t="s">
        <v>176</v>
      </c>
      <c r="B77" s="25" t="s">
        <v>177</v>
      </c>
      <c r="C77" s="25">
        <v>15</v>
      </c>
      <c r="D77" s="25">
        <v>2</v>
      </c>
      <c r="E77" s="25" t="s">
        <v>178</v>
      </c>
      <c r="F77" s="25" t="s">
        <v>179</v>
      </c>
      <c r="G77" s="25" t="s">
        <v>180</v>
      </c>
      <c r="H77" s="25" t="s">
        <v>181</v>
      </c>
      <c r="I77" s="60" t="s">
        <v>182</v>
      </c>
    </row>
    <row r="78" spans="1:9" ht="15">
      <c r="A78" s="61" t="s">
        <v>183</v>
      </c>
      <c r="B78" s="29" t="s">
        <v>184</v>
      </c>
      <c r="C78" s="29">
        <v>46</v>
      </c>
      <c r="D78" s="29">
        <v>5</v>
      </c>
      <c r="E78" s="29" t="s">
        <v>178</v>
      </c>
      <c r="F78" s="29">
        <v>5</v>
      </c>
      <c r="G78" s="29" t="s">
        <v>180</v>
      </c>
      <c r="H78" s="29" t="s">
        <v>185</v>
      </c>
      <c r="I78" s="62" t="s">
        <v>186</v>
      </c>
    </row>
    <row r="79" spans="1:9" s="2" customFormat="1" ht="15">
      <c r="A79" s="61" t="s">
        <v>113</v>
      </c>
      <c r="B79" s="29" t="s">
        <v>99</v>
      </c>
      <c r="C79" s="29">
        <v>69</v>
      </c>
      <c r="D79" s="63">
        <v>1</v>
      </c>
      <c r="E79" s="27" t="s">
        <v>114</v>
      </c>
      <c r="F79" s="29">
        <v>3</v>
      </c>
      <c r="G79" s="27" t="s">
        <v>115</v>
      </c>
      <c r="H79" s="29" t="s">
        <v>112</v>
      </c>
      <c r="I79" s="62" t="s">
        <v>15</v>
      </c>
    </row>
    <row r="80" spans="1:9" ht="15">
      <c r="A80" s="61" t="s">
        <v>116</v>
      </c>
      <c r="B80" s="29" t="s">
        <v>99</v>
      </c>
      <c r="C80" s="29">
        <v>69</v>
      </c>
      <c r="D80" s="63">
        <v>1</v>
      </c>
      <c r="E80" s="27" t="s">
        <v>49</v>
      </c>
      <c r="F80" s="29">
        <v>3</v>
      </c>
      <c r="G80" s="27" t="s">
        <v>115</v>
      </c>
      <c r="H80" s="29" t="s">
        <v>112</v>
      </c>
      <c r="I80" s="62" t="s">
        <v>15</v>
      </c>
    </row>
    <row r="81" spans="1:9" ht="15">
      <c r="A81" s="61" t="s">
        <v>117</v>
      </c>
      <c r="B81" s="29" t="s">
        <v>99</v>
      </c>
      <c r="C81" s="29">
        <v>69</v>
      </c>
      <c r="D81" s="63">
        <v>1</v>
      </c>
      <c r="E81" s="29" t="s">
        <v>49</v>
      </c>
      <c r="F81" s="29">
        <v>3</v>
      </c>
      <c r="G81" s="29" t="s">
        <v>115</v>
      </c>
      <c r="H81" s="29" t="s">
        <v>101</v>
      </c>
      <c r="I81" s="62" t="s">
        <v>15</v>
      </c>
    </row>
    <row r="82" spans="1:9" ht="15">
      <c r="A82" s="61" t="s">
        <v>100</v>
      </c>
      <c r="B82" s="29" t="s">
        <v>97</v>
      </c>
      <c r="C82" s="29">
        <v>55</v>
      </c>
      <c r="D82" s="63">
        <v>2</v>
      </c>
      <c r="E82" s="64" t="s">
        <v>194</v>
      </c>
      <c r="F82" s="63">
        <v>3</v>
      </c>
      <c r="G82" s="64" t="s">
        <v>195</v>
      </c>
      <c r="H82" s="64" t="s">
        <v>196</v>
      </c>
      <c r="I82" s="65" t="s">
        <v>197</v>
      </c>
    </row>
    <row r="83" spans="1:9" s="2" customFormat="1" ht="15">
      <c r="A83" s="61" t="s">
        <v>119</v>
      </c>
      <c r="B83" s="29" t="s">
        <v>97</v>
      </c>
      <c r="C83" s="29">
        <v>60</v>
      </c>
      <c r="D83" s="64">
        <v>5</v>
      </c>
      <c r="E83" s="64" t="s">
        <v>198</v>
      </c>
      <c r="F83" s="63">
        <v>3</v>
      </c>
      <c r="G83" s="64" t="s">
        <v>199</v>
      </c>
      <c r="H83" s="64" t="s">
        <v>200</v>
      </c>
      <c r="I83" s="65" t="s">
        <v>201</v>
      </c>
    </row>
    <row r="84" spans="1:9" ht="15.75" thickBot="1">
      <c r="A84" s="66" t="s">
        <v>120</v>
      </c>
      <c r="B84" s="39" t="s">
        <v>97</v>
      </c>
      <c r="C84" s="39">
        <v>70</v>
      </c>
      <c r="D84" s="67">
        <v>5</v>
      </c>
      <c r="E84" s="39" t="s">
        <v>49</v>
      </c>
      <c r="F84" s="68">
        <v>5</v>
      </c>
      <c r="G84" s="39" t="s">
        <v>118</v>
      </c>
      <c r="H84" s="39" t="s">
        <v>62</v>
      </c>
      <c r="I84" s="69" t="s">
        <v>15</v>
      </c>
    </row>
    <row r="85" spans="1:9" ht="21.75" customHeight="1" thickBot="1">
      <c r="A85" s="40" t="s">
        <v>102</v>
      </c>
      <c r="B85" s="41" t="s">
        <v>2</v>
      </c>
      <c r="C85" s="42" t="s">
        <v>3</v>
      </c>
      <c r="D85" s="41" t="s">
        <v>4</v>
      </c>
      <c r="E85" s="43" t="s">
        <v>5</v>
      </c>
      <c r="F85" s="43" t="s">
        <v>6</v>
      </c>
      <c r="G85" s="43" t="s">
        <v>7</v>
      </c>
      <c r="H85" s="43" t="s">
        <v>8</v>
      </c>
      <c r="I85" s="44" t="s">
        <v>9</v>
      </c>
    </row>
    <row r="86" spans="1:9" s="2" customFormat="1">
      <c r="A86" s="70" t="s">
        <v>121</v>
      </c>
      <c r="B86" s="71" t="s">
        <v>103</v>
      </c>
      <c r="C86" s="72">
        <v>16</v>
      </c>
      <c r="D86" s="71">
        <v>1</v>
      </c>
      <c r="E86" s="72" t="s">
        <v>49</v>
      </c>
      <c r="F86" s="72">
        <v>7</v>
      </c>
      <c r="G86" s="72" t="s">
        <v>111</v>
      </c>
      <c r="H86" s="72" t="s">
        <v>98</v>
      </c>
      <c r="I86" s="73" t="s">
        <v>15</v>
      </c>
    </row>
    <row r="87" spans="1:9" ht="15.75" thickBot="1">
      <c r="A87" s="66" t="s">
        <v>154</v>
      </c>
      <c r="B87" s="74" t="s">
        <v>164</v>
      </c>
      <c r="C87" s="74">
        <v>56</v>
      </c>
      <c r="D87" s="74">
        <v>1</v>
      </c>
      <c r="E87" s="74" t="s">
        <v>165</v>
      </c>
      <c r="F87" s="74">
        <v>7</v>
      </c>
      <c r="G87" s="74" t="s">
        <v>166</v>
      </c>
      <c r="H87" s="39" t="s">
        <v>155</v>
      </c>
      <c r="I87" s="69" t="s">
        <v>156</v>
      </c>
    </row>
    <row r="88" spans="1:9" ht="21" customHeight="1" thickBot="1">
      <c r="A88" s="40" t="s">
        <v>104</v>
      </c>
      <c r="B88" s="41" t="s">
        <v>2</v>
      </c>
      <c r="C88" s="42" t="s">
        <v>3</v>
      </c>
      <c r="D88" s="41" t="s">
        <v>4</v>
      </c>
      <c r="E88" s="43" t="s">
        <v>5</v>
      </c>
      <c r="F88" s="43" t="s">
        <v>6</v>
      </c>
      <c r="G88" s="43" t="s">
        <v>7</v>
      </c>
      <c r="H88" s="43" t="s">
        <v>8</v>
      </c>
      <c r="I88" s="44" t="s">
        <v>9</v>
      </c>
    </row>
    <row r="89" spans="1:9" ht="15">
      <c r="A89" s="25" t="s">
        <v>213</v>
      </c>
      <c r="B89" s="25" t="s">
        <v>214</v>
      </c>
      <c r="C89" s="25">
        <v>0</v>
      </c>
      <c r="D89" s="25">
        <v>1</v>
      </c>
      <c r="E89" s="25" t="s">
        <v>110</v>
      </c>
      <c r="F89" s="25">
        <v>7</v>
      </c>
      <c r="G89" s="25" t="s">
        <v>215</v>
      </c>
      <c r="H89" s="25" t="s">
        <v>216</v>
      </c>
      <c r="I89" s="75" t="s">
        <v>157</v>
      </c>
    </row>
    <row r="90" spans="1:9" ht="15">
      <c r="A90" s="29" t="s">
        <v>217</v>
      </c>
      <c r="B90" s="29" t="s">
        <v>218</v>
      </c>
      <c r="C90" s="29">
        <v>40</v>
      </c>
      <c r="D90" s="29">
        <v>1</v>
      </c>
      <c r="E90" s="29" t="s">
        <v>219</v>
      </c>
      <c r="F90" s="29">
        <v>7</v>
      </c>
      <c r="G90" s="29" t="s">
        <v>220</v>
      </c>
      <c r="H90" s="29" t="s">
        <v>221</v>
      </c>
      <c r="I90" s="76" t="s">
        <v>15</v>
      </c>
    </row>
    <row r="91" spans="1:9" ht="15">
      <c r="A91" s="29" t="s">
        <v>222</v>
      </c>
      <c r="B91" s="29" t="s">
        <v>223</v>
      </c>
      <c r="C91" s="29">
        <v>40</v>
      </c>
      <c r="D91" s="29">
        <v>1</v>
      </c>
      <c r="E91" s="29" t="s">
        <v>219</v>
      </c>
      <c r="F91" s="29">
        <v>7</v>
      </c>
      <c r="G91" s="29" t="s">
        <v>220</v>
      </c>
      <c r="H91" s="29" t="s">
        <v>224</v>
      </c>
      <c r="I91" s="76" t="s">
        <v>15</v>
      </c>
    </row>
    <row r="92" spans="1:9" ht="15">
      <c r="A92" s="29" t="s">
        <v>225</v>
      </c>
      <c r="B92" s="29" t="s">
        <v>226</v>
      </c>
      <c r="C92" s="29">
        <v>50</v>
      </c>
      <c r="D92" s="29">
        <v>1</v>
      </c>
      <c r="E92" s="29" t="s">
        <v>219</v>
      </c>
      <c r="F92" s="29">
        <v>7</v>
      </c>
      <c r="G92" s="29" t="s">
        <v>220</v>
      </c>
      <c r="H92" s="29" t="s">
        <v>227</v>
      </c>
      <c r="I92" s="76" t="s">
        <v>15</v>
      </c>
    </row>
    <row r="93" spans="1:9">
      <c r="A93" s="76" t="s">
        <v>145</v>
      </c>
      <c r="B93" s="77" t="s">
        <v>167</v>
      </c>
      <c r="C93" s="78">
        <v>-5</v>
      </c>
      <c r="D93" s="77">
        <v>7</v>
      </c>
      <c r="E93" s="76" t="s">
        <v>122</v>
      </c>
      <c r="F93" s="79">
        <v>4</v>
      </c>
      <c r="G93" s="76" t="s">
        <v>14</v>
      </c>
      <c r="H93" s="76" t="s">
        <v>158</v>
      </c>
      <c r="I93" s="76" t="s">
        <v>15</v>
      </c>
    </row>
    <row r="94" spans="1:9" ht="15">
      <c r="A94" s="29" t="s">
        <v>228</v>
      </c>
      <c r="B94" s="29" t="s">
        <v>229</v>
      </c>
      <c r="C94" s="29">
        <v>30</v>
      </c>
      <c r="D94" s="29">
        <v>1</v>
      </c>
      <c r="E94" s="29" t="s">
        <v>230</v>
      </c>
      <c r="F94" s="29">
        <v>7</v>
      </c>
      <c r="G94" s="29" t="s">
        <v>220</v>
      </c>
      <c r="H94" s="29" t="s">
        <v>231</v>
      </c>
      <c r="I94" s="29" t="s">
        <v>232</v>
      </c>
    </row>
    <row r="95" spans="1:9" s="2" customFormat="1" ht="15">
      <c r="A95" s="29" t="s">
        <v>233</v>
      </c>
      <c r="B95" s="29" t="s">
        <v>214</v>
      </c>
      <c r="C95" s="29">
        <v>65</v>
      </c>
      <c r="D95" s="29">
        <v>1</v>
      </c>
      <c r="E95" s="29" t="s">
        <v>230</v>
      </c>
      <c r="F95" s="29">
        <v>7</v>
      </c>
      <c r="G95" s="29" t="s">
        <v>220</v>
      </c>
      <c r="H95" s="29" t="s">
        <v>234</v>
      </c>
      <c r="I95" s="29" t="s">
        <v>232</v>
      </c>
    </row>
    <row r="96" spans="1:9" ht="15">
      <c r="A96" s="29" t="s">
        <v>235</v>
      </c>
      <c r="B96" s="29" t="s">
        <v>214</v>
      </c>
      <c r="C96" s="29">
        <v>40</v>
      </c>
      <c r="D96" s="29">
        <v>1</v>
      </c>
      <c r="E96" s="29" t="s">
        <v>230</v>
      </c>
      <c r="F96" s="29">
        <v>7</v>
      </c>
      <c r="G96" s="29" t="s">
        <v>220</v>
      </c>
      <c r="H96" s="29" t="s">
        <v>236</v>
      </c>
      <c r="I96" s="29" t="s">
        <v>232</v>
      </c>
    </row>
    <row r="97" spans="1:9" ht="15">
      <c r="A97" s="29" t="s">
        <v>237</v>
      </c>
      <c r="B97" s="29" t="s">
        <v>214</v>
      </c>
      <c r="C97" s="29">
        <v>80</v>
      </c>
      <c r="D97" s="29">
        <v>1</v>
      </c>
      <c r="E97" s="29" t="s">
        <v>230</v>
      </c>
      <c r="F97" s="29">
        <v>7</v>
      </c>
      <c r="G97" s="29" t="s">
        <v>220</v>
      </c>
      <c r="H97" s="29" t="s">
        <v>238</v>
      </c>
      <c r="I97" s="29" t="s">
        <v>232</v>
      </c>
    </row>
    <row r="98" spans="1:9" s="2" customFormat="1" ht="15.75" thickBot="1">
      <c r="A98" s="39" t="s">
        <v>239</v>
      </c>
      <c r="B98" s="39" t="s">
        <v>240</v>
      </c>
      <c r="C98" s="39">
        <v>45</v>
      </c>
      <c r="D98" s="39">
        <v>1</v>
      </c>
      <c r="E98" s="39" t="s">
        <v>230</v>
      </c>
      <c r="F98" s="39">
        <v>7</v>
      </c>
      <c r="G98" s="39" t="s">
        <v>220</v>
      </c>
      <c r="H98" s="39" t="s">
        <v>238</v>
      </c>
      <c r="I98" s="39" t="s">
        <v>232</v>
      </c>
    </row>
    <row r="99" spans="1:9" s="2" customFormat="1" ht="24" customHeight="1" thickBot="1">
      <c r="A99" s="98" t="s">
        <v>105</v>
      </c>
      <c r="B99" s="99" t="s">
        <v>2</v>
      </c>
      <c r="C99" s="100" t="s">
        <v>3</v>
      </c>
      <c r="D99" s="99" t="s">
        <v>4</v>
      </c>
      <c r="E99" s="101" t="s">
        <v>5</v>
      </c>
      <c r="F99" s="101" t="s">
        <v>6</v>
      </c>
      <c r="G99" s="101" t="s">
        <v>7</v>
      </c>
      <c r="H99" s="101" t="s">
        <v>8</v>
      </c>
      <c r="I99" s="102" t="s">
        <v>9</v>
      </c>
    </row>
    <row r="100" spans="1:9" ht="15.75" thickTop="1">
      <c r="A100" s="83" t="s">
        <v>292</v>
      </c>
      <c r="B100" s="83" t="s">
        <v>293</v>
      </c>
      <c r="C100" s="83">
        <v>45</v>
      </c>
      <c r="D100" s="83">
        <v>1</v>
      </c>
      <c r="E100" s="83" t="s">
        <v>294</v>
      </c>
      <c r="F100" s="83">
        <v>3</v>
      </c>
      <c r="G100" s="83" t="s">
        <v>295</v>
      </c>
      <c r="H100" s="83" t="s">
        <v>296</v>
      </c>
      <c r="I100" s="83" t="s">
        <v>267</v>
      </c>
    </row>
    <row r="101" spans="1:9" s="2" customFormat="1" ht="15">
      <c r="A101" s="29" t="s">
        <v>297</v>
      </c>
      <c r="B101" s="29" t="s">
        <v>298</v>
      </c>
      <c r="C101" s="29">
        <v>110</v>
      </c>
      <c r="D101" s="29">
        <v>7</v>
      </c>
      <c r="E101" s="29" t="s">
        <v>299</v>
      </c>
      <c r="F101" s="29">
        <v>4</v>
      </c>
      <c r="G101" s="29" t="s">
        <v>300</v>
      </c>
      <c r="H101" s="29" t="s">
        <v>301</v>
      </c>
      <c r="I101" s="29" t="s">
        <v>267</v>
      </c>
    </row>
    <row r="102" spans="1:9" ht="15">
      <c r="A102" s="29" t="s">
        <v>302</v>
      </c>
      <c r="B102" s="29" t="s">
        <v>303</v>
      </c>
      <c r="C102" s="29">
        <v>45</v>
      </c>
      <c r="D102" s="29">
        <v>6</v>
      </c>
      <c r="E102" s="29" t="s">
        <v>299</v>
      </c>
      <c r="F102" s="29">
        <v>1</v>
      </c>
      <c r="G102" s="29" t="s">
        <v>300</v>
      </c>
      <c r="H102" s="29" t="s">
        <v>304</v>
      </c>
      <c r="I102" s="29" t="s">
        <v>267</v>
      </c>
    </row>
    <row r="103" spans="1:9" ht="15">
      <c r="A103" s="29" t="s">
        <v>305</v>
      </c>
      <c r="B103" s="29" t="s">
        <v>303</v>
      </c>
      <c r="C103" s="29">
        <v>45</v>
      </c>
      <c r="D103" s="29">
        <v>6</v>
      </c>
      <c r="E103" s="29" t="s">
        <v>299</v>
      </c>
      <c r="F103" s="29">
        <v>5</v>
      </c>
      <c r="G103" s="29" t="s">
        <v>300</v>
      </c>
      <c r="H103" s="29" t="s">
        <v>301</v>
      </c>
      <c r="I103" s="29" t="s">
        <v>267</v>
      </c>
    </row>
    <row r="104" spans="1:9" ht="15">
      <c r="A104" s="29" t="s">
        <v>306</v>
      </c>
      <c r="B104" s="29" t="s">
        <v>303</v>
      </c>
      <c r="C104" s="29">
        <v>90</v>
      </c>
      <c r="D104" s="29">
        <v>6</v>
      </c>
      <c r="E104" s="29" t="s">
        <v>299</v>
      </c>
      <c r="F104" s="29">
        <v>5</v>
      </c>
      <c r="G104" s="29" t="s">
        <v>300</v>
      </c>
      <c r="H104" s="29" t="s">
        <v>301</v>
      </c>
      <c r="I104" s="29" t="s">
        <v>267</v>
      </c>
    </row>
    <row r="105" spans="1:9" ht="15">
      <c r="A105" s="29" t="s">
        <v>307</v>
      </c>
      <c r="B105" s="29" t="s">
        <v>308</v>
      </c>
      <c r="C105" s="29">
        <v>120</v>
      </c>
      <c r="D105" s="29">
        <v>6</v>
      </c>
      <c r="E105" s="29" t="s">
        <v>299</v>
      </c>
      <c r="F105" s="29">
        <v>5</v>
      </c>
      <c r="G105" s="29" t="s">
        <v>300</v>
      </c>
      <c r="H105" s="29" t="s">
        <v>271</v>
      </c>
      <c r="I105" s="29" t="s">
        <v>267</v>
      </c>
    </row>
    <row r="106" spans="1:9" ht="15">
      <c r="A106" s="29" t="s">
        <v>309</v>
      </c>
      <c r="B106" s="29" t="s">
        <v>308</v>
      </c>
      <c r="C106" s="29">
        <v>120</v>
      </c>
      <c r="D106" s="29">
        <v>6</v>
      </c>
      <c r="E106" s="29" t="s">
        <v>299</v>
      </c>
      <c r="F106" s="29">
        <v>5</v>
      </c>
      <c r="G106" s="29" t="s">
        <v>300</v>
      </c>
      <c r="H106" s="29" t="s">
        <v>271</v>
      </c>
      <c r="I106" s="29" t="s">
        <v>267</v>
      </c>
    </row>
    <row r="107" spans="1:9" ht="15.75" thickBot="1">
      <c r="A107" s="84" t="s">
        <v>310</v>
      </c>
      <c r="B107" s="84" t="s">
        <v>308</v>
      </c>
      <c r="C107" s="84">
        <v>70</v>
      </c>
      <c r="D107" s="84">
        <v>6</v>
      </c>
      <c r="E107" s="84" t="s">
        <v>299</v>
      </c>
      <c r="F107" s="84">
        <v>5</v>
      </c>
      <c r="G107" s="84" t="s">
        <v>300</v>
      </c>
      <c r="H107" s="84" t="s">
        <v>301</v>
      </c>
      <c r="I107" s="84" t="s">
        <v>267</v>
      </c>
    </row>
    <row r="108" spans="1:9" ht="25.5" customHeight="1" thickTop="1" thickBot="1">
      <c r="A108" s="80" t="s">
        <v>106</v>
      </c>
      <c r="B108" s="80" t="s">
        <v>2</v>
      </c>
      <c r="C108" s="81" t="s">
        <v>3</v>
      </c>
      <c r="D108" s="80" t="s">
        <v>4</v>
      </c>
      <c r="E108" s="82" t="s">
        <v>5</v>
      </c>
      <c r="F108" s="82" t="s">
        <v>6</v>
      </c>
      <c r="G108" s="82" t="s">
        <v>7</v>
      </c>
      <c r="H108" s="82" t="s">
        <v>8</v>
      </c>
      <c r="I108" s="82" t="s">
        <v>9</v>
      </c>
    </row>
    <row r="109" spans="1:9" ht="15">
      <c r="A109" s="89" t="s">
        <v>146</v>
      </c>
      <c r="B109" s="89" t="s">
        <v>241</v>
      </c>
      <c r="C109" s="89">
        <v>115</v>
      </c>
      <c r="D109" s="89" t="s">
        <v>151</v>
      </c>
      <c r="E109" s="90" t="s">
        <v>49</v>
      </c>
      <c r="F109" s="91" t="s">
        <v>47</v>
      </c>
      <c r="G109" s="92" t="s">
        <v>50</v>
      </c>
      <c r="H109" s="90" t="s">
        <v>98</v>
      </c>
      <c r="I109" s="92" t="s">
        <v>15</v>
      </c>
    </row>
    <row r="110" spans="1:9" ht="15">
      <c r="A110" s="31" t="s">
        <v>147</v>
      </c>
      <c r="B110" s="31" t="s">
        <v>242</v>
      </c>
      <c r="C110" s="31">
        <v>130</v>
      </c>
      <c r="D110" s="31" t="s">
        <v>151</v>
      </c>
      <c r="E110" s="93" t="s">
        <v>49</v>
      </c>
      <c r="F110" s="94" t="s">
        <v>47</v>
      </c>
      <c r="G110" s="95" t="s">
        <v>50</v>
      </c>
      <c r="H110" s="93" t="s">
        <v>98</v>
      </c>
      <c r="I110" s="95" t="s">
        <v>15</v>
      </c>
    </row>
    <row r="111" spans="1:9" ht="15.75" thickBot="1">
      <c r="A111" s="38" t="s">
        <v>243</v>
      </c>
      <c r="B111" s="38" t="s">
        <v>132</v>
      </c>
      <c r="C111" s="38">
        <v>40</v>
      </c>
      <c r="D111" s="38" t="s">
        <v>151</v>
      </c>
      <c r="E111" s="96" t="s">
        <v>49</v>
      </c>
      <c r="F111" s="96" t="s">
        <v>47</v>
      </c>
      <c r="G111" s="96" t="s">
        <v>50</v>
      </c>
      <c r="H111" s="96" t="s">
        <v>67</v>
      </c>
      <c r="I111" s="96" t="s">
        <v>15</v>
      </c>
    </row>
    <row r="112" spans="1:9" ht="18" customHeight="1" thickBot="1">
      <c r="A112" s="13" t="s">
        <v>153</v>
      </c>
      <c r="B112" s="13" t="s">
        <v>2</v>
      </c>
      <c r="C112" s="14" t="s">
        <v>3</v>
      </c>
      <c r="D112" s="13" t="s">
        <v>4</v>
      </c>
      <c r="E112" s="15" t="s">
        <v>5</v>
      </c>
      <c r="F112" s="15" t="s">
        <v>6</v>
      </c>
      <c r="G112" s="15" t="s">
        <v>7</v>
      </c>
      <c r="H112" s="15" t="s">
        <v>8</v>
      </c>
      <c r="I112" s="15" t="s">
        <v>9</v>
      </c>
    </row>
    <row r="113" spans="1:10" ht="15">
      <c r="A113" s="89" t="s">
        <v>244</v>
      </c>
      <c r="B113" s="89" t="s">
        <v>245</v>
      </c>
      <c r="C113" s="89">
        <v>60</v>
      </c>
      <c r="D113" s="89" t="s">
        <v>246</v>
      </c>
      <c r="E113" s="89" t="s">
        <v>247</v>
      </c>
      <c r="F113" s="89" t="s">
        <v>248</v>
      </c>
      <c r="G113" s="89" t="s">
        <v>152</v>
      </c>
      <c r="H113" s="89" t="s">
        <v>221</v>
      </c>
      <c r="I113" s="89" t="s">
        <v>232</v>
      </c>
    </row>
    <row r="114" spans="1:10" ht="15">
      <c r="A114" s="85" t="s">
        <v>256</v>
      </c>
      <c r="B114" s="85"/>
      <c r="C114" s="85"/>
      <c r="D114" s="85"/>
      <c r="E114" s="85"/>
      <c r="F114" s="86"/>
      <c r="G114" s="8"/>
      <c r="H114" s="9"/>
      <c r="I114" s="9"/>
      <c r="J114" s="18"/>
    </row>
    <row r="115" spans="1:10" ht="15">
      <c r="A115" s="85" t="s">
        <v>257</v>
      </c>
      <c r="B115" s="85"/>
      <c r="C115" s="85"/>
      <c r="D115" s="85"/>
      <c r="E115" s="85"/>
      <c r="F115" s="86"/>
      <c r="G115" s="8"/>
      <c r="H115" s="9"/>
      <c r="I115" s="9"/>
      <c r="J115" s="18"/>
    </row>
    <row r="116" spans="1:10" ht="15">
      <c r="A116" s="85" t="s">
        <v>258</v>
      </c>
      <c r="B116" s="85"/>
      <c r="C116" s="85"/>
      <c r="D116" s="85"/>
      <c r="E116" s="85"/>
      <c r="F116" s="86"/>
      <c r="G116" s="8"/>
      <c r="H116" s="9"/>
      <c r="I116" s="9"/>
      <c r="J116" s="18"/>
    </row>
    <row r="117" spans="1:10" ht="15">
      <c r="A117" s="85" t="s">
        <v>259</v>
      </c>
      <c r="B117" s="85"/>
      <c r="C117" s="85"/>
      <c r="D117" s="85"/>
      <c r="E117" s="85"/>
      <c r="F117" s="86"/>
      <c r="G117" s="8"/>
      <c r="H117" s="9"/>
      <c r="I117" s="9"/>
      <c r="J117" s="18"/>
    </row>
    <row r="118" spans="1:10" ht="15">
      <c r="A118" s="85" t="s">
        <v>260</v>
      </c>
      <c r="B118" s="85"/>
      <c r="C118" s="85"/>
      <c r="D118" s="85"/>
      <c r="E118" s="85"/>
      <c r="F118" s="87"/>
      <c r="G118" s="10"/>
      <c r="H118" s="11"/>
      <c r="I118" s="11"/>
      <c r="J118" s="18"/>
    </row>
    <row r="119" spans="1:10" ht="15">
      <c r="A119" s="85" t="s">
        <v>250</v>
      </c>
      <c r="B119" s="85" t="s">
        <v>251</v>
      </c>
      <c r="C119" s="85">
        <v>63096406</v>
      </c>
      <c r="D119" s="85" t="s">
        <v>252</v>
      </c>
      <c r="E119" s="85"/>
      <c r="F119" s="85"/>
      <c r="G119" s="19"/>
      <c r="H119" s="20"/>
      <c r="I119" s="20"/>
    </row>
    <row r="120" spans="1:10" ht="13.5" customHeight="1">
      <c r="A120" s="85" t="s">
        <v>108</v>
      </c>
      <c r="B120" s="85" t="s">
        <v>207</v>
      </c>
      <c r="C120" s="85">
        <v>63092015</v>
      </c>
      <c r="D120" s="85" t="s">
        <v>208</v>
      </c>
      <c r="E120" s="85"/>
      <c r="F120" s="85"/>
      <c r="G120" s="19"/>
      <c r="H120" s="20"/>
      <c r="I120" s="20"/>
    </row>
    <row r="121" spans="1:10" ht="15">
      <c r="A121" s="85"/>
      <c r="B121" s="85"/>
      <c r="C121" s="85"/>
      <c r="D121" s="85"/>
      <c r="E121" s="85"/>
      <c r="F121" s="85"/>
      <c r="G121" s="19"/>
      <c r="H121" s="20"/>
      <c r="I121" s="20"/>
    </row>
    <row r="122" spans="1:10" ht="15">
      <c r="A122" s="88" t="s">
        <v>107</v>
      </c>
      <c r="B122" s="85"/>
      <c r="C122" s="85"/>
      <c r="D122" s="85"/>
      <c r="E122" s="85"/>
      <c r="F122" s="85"/>
      <c r="G122" s="19"/>
      <c r="H122" s="20"/>
      <c r="I122" s="20"/>
    </row>
    <row r="123" spans="1:10" ht="15">
      <c r="A123" s="85" t="s">
        <v>206</v>
      </c>
      <c r="B123" s="85" t="s">
        <v>207</v>
      </c>
      <c r="C123" s="85">
        <v>63096409</v>
      </c>
      <c r="D123" s="85" t="s">
        <v>209</v>
      </c>
      <c r="E123" s="85"/>
      <c r="F123" s="85"/>
      <c r="G123" s="19"/>
      <c r="H123" s="20"/>
      <c r="I123" s="20"/>
    </row>
    <row r="124" spans="1:10" ht="15">
      <c r="A124" s="85"/>
      <c r="B124" s="85"/>
      <c r="C124" s="85"/>
      <c r="D124" s="85"/>
      <c r="E124" s="85"/>
      <c r="F124" s="85"/>
      <c r="G124" s="19"/>
      <c r="H124" s="20"/>
      <c r="I124" s="20"/>
    </row>
    <row r="125" spans="1:10" ht="15">
      <c r="A125" s="88" t="s">
        <v>253</v>
      </c>
      <c r="B125" s="85"/>
      <c r="C125" s="85"/>
      <c r="D125" s="85"/>
      <c r="E125" s="85"/>
      <c r="F125" s="85"/>
      <c r="G125" s="19"/>
      <c r="H125" s="20"/>
      <c r="I125" s="20"/>
    </row>
    <row r="126" spans="1:10" ht="15">
      <c r="A126" s="85" t="s">
        <v>254</v>
      </c>
      <c r="B126" s="85" t="s">
        <v>249</v>
      </c>
      <c r="C126" s="85">
        <v>63096428</v>
      </c>
      <c r="D126" s="85" t="s">
        <v>255</v>
      </c>
      <c r="E126" s="85"/>
      <c r="F126" s="85"/>
      <c r="G126" s="19"/>
      <c r="H126" s="12"/>
      <c r="I126" s="12"/>
    </row>
    <row r="127" spans="1:10" ht="15">
      <c r="A127" s="85"/>
      <c r="B127" s="85"/>
      <c r="C127" s="85"/>
      <c r="D127" s="85"/>
      <c r="E127" s="85"/>
      <c r="F127" s="85"/>
      <c r="G127" s="19"/>
      <c r="H127" s="21"/>
      <c r="I127" s="21"/>
    </row>
  </sheetData>
  <sheetProtection sheet="1" objects="1" scenarios="1"/>
  <mergeCells count="9">
    <mergeCell ref="A9:I9"/>
    <mergeCell ref="A13:I13"/>
    <mergeCell ref="A14:I14"/>
    <mergeCell ref="A10:I12"/>
    <mergeCell ref="A4:I4"/>
    <mergeCell ref="A5:I5"/>
    <mergeCell ref="A6:I6"/>
    <mergeCell ref="A7:I7"/>
    <mergeCell ref="A8:I8"/>
  </mergeCells>
  <phoneticPr fontId="3" type="noConversion"/>
  <hyperlinks>
    <hyperlink ref="D119" r:id="rId1"/>
    <hyperlink ref="D120" r:id="rId2"/>
    <hyperlink ref="D123" r:id="rId3"/>
    <hyperlink ref="D126" r:id="rId4"/>
  </hyperlinks>
  <pageMargins left="0.70833333333333304" right="0.70833333333333304" top="0.74791666666666701" bottom="0.74791666666666701" header="0.31458333333333299" footer="0.31458333333333299"/>
  <pageSetup paperSize="9" scale="80" orientation="portrait" horizontalDpi="2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467"/>
  <sheetViews>
    <sheetView workbookViewId="0">
      <selection activeCell="B35" sqref="B35"/>
    </sheetView>
  </sheetViews>
  <sheetFormatPr defaultColWidth="9" defaultRowHeight="15.75"/>
  <cols>
    <col min="1" max="1" width="15.25" style="129" customWidth="1"/>
    <col min="2" max="2" width="21.125" style="128" customWidth="1"/>
    <col min="3" max="3" width="20.375" style="128" customWidth="1"/>
    <col min="4" max="4" width="10.375" style="128" customWidth="1"/>
    <col min="5" max="5" width="15.5" style="128" customWidth="1"/>
    <col min="6" max="6" width="13.125" style="128" customWidth="1"/>
    <col min="7" max="7" width="19.875" style="128" customWidth="1"/>
    <col min="8" max="8" width="13.5" style="128" customWidth="1"/>
    <col min="9" max="9" width="5.375" style="128" customWidth="1"/>
    <col min="10" max="10" width="15" style="128" customWidth="1"/>
    <col min="11" max="11" width="6.5" style="128" customWidth="1"/>
    <col min="12" max="12" width="11.75" style="128" hidden="1" customWidth="1"/>
    <col min="13" max="13" width="11.625" style="128" customWidth="1"/>
    <col min="14" max="15" width="5.5" style="128" customWidth="1"/>
    <col min="16" max="254" width="9" style="128"/>
    <col min="255" max="16384" width="9" style="127"/>
  </cols>
  <sheetData>
    <row r="1" spans="1:8" s="127" customFormat="1" ht="67.5" customHeight="1">
      <c r="A1" s="171" t="s">
        <v>367</v>
      </c>
      <c r="B1" s="171"/>
      <c r="C1" s="171"/>
      <c r="D1" s="171"/>
      <c r="E1" s="171"/>
      <c r="F1" s="171"/>
      <c r="G1" s="171"/>
      <c r="H1" s="171"/>
    </row>
    <row r="2" spans="1:8" s="130" customFormat="1" ht="15" hidden="1" customHeight="1">
      <c r="A2" s="170" t="s">
        <v>41</v>
      </c>
      <c r="B2" s="170"/>
      <c r="C2" s="169"/>
      <c r="D2" s="168"/>
      <c r="E2" s="168"/>
      <c r="F2" s="167"/>
      <c r="G2" s="167"/>
    </row>
    <row r="3" spans="1:8" s="130" customFormat="1" ht="15" hidden="1" customHeight="1">
      <c r="A3" s="158"/>
      <c r="B3" s="166" t="s">
        <v>366</v>
      </c>
      <c r="C3" s="166" t="s">
        <v>365</v>
      </c>
      <c r="D3" s="166" t="s">
        <v>364</v>
      </c>
      <c r="E3" s="164" t="s">
        <v>363</v>
      </c>
      <c r="F3" s="165" t="s">
        <v>41</v>
      </c>
      <c r="G3" s="164" t="s">
        <v>315</v>
      </c>
    </row>
    <row r="4" spans="1:8" s="130" customFormat="1" ht="15" hidden="1" customHeight="1">
      <c r="A4" s="158"/>
      <c r="B4" s="163"/>
      <c r="C4" s="163"/>
      <c r="D4" s="163"/>
      <c r="E4" s="162" t="s">
        <v>362</v>
      </c>
      <c r="F4" s="161" t="s">
        <v>350</v>
      </c>
      <c r="G4" s="160" t="s">
        <v>349</v>
      </c>
    </row>
    <row r="5" spans="1:8" s="130" customFormat="1" ht="15" hidden="1" customHeight="1">
      <c r="A5" s="158"/>
      <c r="B5" s="157" t="s">
        <v>361</v>
      </c>
      <c r="C5" s="157" t="s">
        <v>360</v>
      </c>
      <c r="D5" s="159" t="s">
        <v>359</v>
      </c>
      <c r="E5" s="155">
        <v>41621</v>
      </c>
      <c r="F5" s="154">
        <v>41626</v>
      </c>
      <c r="G5" s="154">
        <f>F5+13</f>
        <v>41639</v>
      </c>
    </row>
    <row r="6" spans="1:8" s="130" customFormat="1" ht="15" hidden="1" customHeight="1">
      <c r="A6" s="158"/>
      <c r="B6" s="157" t="s">
        <v>358</v>
      </c>
      <c r="C6" s="157" t="s">
        <v>357</v>
      </c>
      <c r="D6" s="156"/>
      <c r="E6" s="155">
        <f>F6-5</f>
        <v>41628</v>
      </c>
      <c r="F6" s="154">
        <f>F5+7</f>
        <v>41633</v>
      </c>
      <c r="G6" s="154">
        <f>F6+13</f>
        <v>41646</v>
      </c>
    </row>
    <row r="7" spans="1:8" s="130" customFormat="1" ht="14.25" customHeight="1">
      <c r="A7" s="153" t="s">
        <v>356</v>
      </c>
      <c r="B7" s="153" t="s">
        <v>355</v>
      </c>
      <c r="C7" s="152" t="s">
        <v>354</v>
      </c>
      <c r="D7" s="152" t="s">
        <v>353</v>
      </c>
      <c r="E7" s="152" t="s">
        <v>352</v>
      </c>
      <c r="F7" s="152" t="s">
        <v>351</v>
      </c>
      <c r="G7" s="151" t="s">
        <v>350</v>
      </c>
      <c r="H7" s="150" t="s">
        <v>349</v>
      </c>
    </row>
    <row r="8" spans="1:8" s="148" customFormat="1" ht="15" customHeight="1">
      <c r="A8" s="138" t="s">
        <v>340</v>
      </c>
      <c r="B8" s="138" t="s">
        <v>315</v>
      </c>
      <c r="C8" s="138" t="s">
        <v>339</v>
      </c>
      <c r="D8" s="138" t="s">
        <v>348</v>
      </c>
      <c r="E8" s="138" t="s">
        <v>337</v>
      </c>
      <c r="F8" s="149">
        <f>G8-2</f>
        <v>44318</v>
      </c>
      <c r="G8" s="146">
        <v>44320</v>
      </c>
      <c r="H8" s="146">
        <f>G8+1</f>
        <v>44321</v>
      </c>
    </row>
    <row r="9" spans="1:8" s="148" customFormat="1" ht="15" customHeight="1">
      <c r="A9" s="138" t="s">
        <v>340</v>
      </c>
      <c r="B9" s="138" t="s">
        <v>315</v>
      </c>
      <c r="C9" s="138" t="s">
        <v>339</v>
      </c>
      <c r="D9" s="138" t="s">
        <v>347</v>
      </c>
      <c r="E9" s="138" t="s">
        <v>337</v>
      </c>
      <c r="F9" s="149">
        <f>G9-2</f>
        <v>44290</v>
      </c>
      <c r="G9" s="146">
        <v>44292</v>
      </c>
      <c r="H9" s="146">
        <f>G9+1</f>
        <v>44293</v>
      </c>
    </row>
    <row r="10" spans="1:8" s="148" customFormat="1" ht="15" customHeight="1">
      <c r="A10" s="138" t="s">
        <v>340</v>
      </c>
      <c r="B10" s="138" t="s">
        <v>315</v>
      </c>
      <c r="C10" s="138" t="s">
        <v>339</v>
      </c>
      <c r="D10" s="138" t="s">
        <v>346</v>
      </c>
      <c r="E10" s="138" t="s">
        <v>337</v>
      </c>
      <c r="F10" s="149">
        <f>G10-2</f>
        <v>44321</v>
      </c>
      <c r="G10" s="146">
        <v>44323</v>
      </c>
      <c r="H10" s="146">
        <f>G10+1</f>
        <v>44324</v>
      </c>
    </row>
    <row r="11" spans="1:8" s="148" customFormat="1" ht="15" customHeight="1">
      <c r="A11" s="138" t="s">
        <v>340</v>
      </c>
      <c r="B11" s="138" t="s">
        <v>315</v>
      </c>
      <c r="C11" s="138" t="s">
        <v>339</v>
      </c>
      <c r="D11" s="138" t="s">
        <v>345</v>
      </c>
      <c r="E11" s="138" t="s">
        <v>337</v>
      </c>
      <c r="F11" s="149">
        <f>G11-2</f>
        <v>44325</v>
      </c>
      <c r="G11" s="146">
        <v>44327</v>
      </c>
      <c r="H11" s="146">
        <f>G11+1</f>
        <v>44328</v>
      </c>
    </row>
    <row r="12" spans="1:8" s="148" customFormat="1" ht="15" customHeight="1">
      <c r="A12" s="138" t="s">
        <v>340</v>
      </c>
      <c r="B12" s="138" t="s">
        <v>315</v>
      </c>
      <c r="C12" s="138" t="s">
        <v>339</v>
      </c>
      <c r="D12" s="138" t="s">
        <v>344</v>
      </c>
      <c r="E12" s="138" t="s">
        <v>337</v>
      </c>
      <c r="F12" s="149">
        <f>G12-2</f>
        <v>44328</v>
      </c>
      <c r="G12" s="146">
        <v>44330</v>
      </c>
      <c r="H12" s="146">
        <f>G12+1</f>
        <v>44331</v>
      </c>
    </row>
    <row r="13" spans="1:8" s="148" customFormat="1" ht="15" customHeight="1">
      <c r="A13" s="138" t="s">
        <v>340</v>
      </c>
      <c r="B13" s="138" t="s">
        <v>315</v>
      </c>
      <c r="C13" s="138" t="s">
        <v>339</v>
      </c>
      <c r="D13" s="138" t="s">
        <v>343</v>
      </c>
      <c r="E13" s="138" t="s">
        <v>337</v>
      </c>
      <c r="F13" s="149">
        <f>G13-2</f>
        <v>44332</v>
      </c>
      <c r="G13" s="146">
        <v>44334</v>
      </c>
      <c r="H13" s="146">
        <f>G13+1</f>
        <v>44335</v>
      </c>
    </row>
    <row r="14" spans="1:8" s="148" customFormat="1" ht="15" customHeight="1">
      <c r="A14" s="138" t="s">
        <v>340</v>
      </c>
      <c r="B14" s="138" t="s">
        <v>315</v>
      </c>
      <c r="C14" s="138" t="s">
        <v>339</v>
      </c>
      <c r="D14" s="138" t="s">
        <v>342</v>
      </c>
      <c r="E14" s="138" t="s">
        <v>337</v>
      </c>
      <c r="F14" s="149">
        <f>G14-2</f>
        <v>44335</v>
      </c>
      <c r="G14" s="146">
        <v>44337</v>
      </c>
      <c r="H14" s="146">
        <f>G14+1</f>
        <v>44338</v>
      </c>
    </row>
    <row r="15" spans="1:8" s="148" customFormat="1" ht="15" customHeight="1">
      <c r="A15" s="138" t="s">
        <v>340</v>
      </c>
      <c r="B15" s="138" t="s">
        <v>315</v>
      </c>
      <c r="C15" s="138" t="s">
        <v>339</v>
      </c>
      <c r="D15" s="138" t="s">
        <v>341</v>
      </c>
      <c r="E15" s="138" t="s">
        <v>337</v>
      </c>
      <c r="F15" s="149">
        <f>G15-2</f>
        <v>44339</v>
      </c>
      <c r="G15" s="146">
        <v>44341</v>
      </c>
      <c r="H15" s="146">
        <f>G15+1</f>
        <v>44342</v>
      </c>
    </row>
    <row r="16" spans="1:8" s="148" customFormat="1" ht="15" customHeight="1">
      <c r="A16" s="138" t="s">
        <v>340</v>
      </c>
      <c r="B16" s="138" t="s">
        <v>315</v>
      </c>
      <c r="C16" s="138" t="s">
        <v>339</v>
      </c>
      <c r="D16" s="138" t="s">
        <v>338</v>
      </c>
      <c r="E16" s="138" t="s">
        <v>337</v>
      </c>
      <c r="F16" s="149">
        <f>G16-2</f>
        <v>44342</v>
      </c>
      <c r="G16" s="146">
        <v>44344</v>
      </c>
      <c r="H16" s="146">
        <f>G16+1</f>
        <v>44345</v>
      </c>
    </row>
    <row r="17" spans="1:8" s="148" customFormat="1" ht="15" customHeight="1">
      <c r="A17" s="138"/>
      <c r="B17" s="138"/>
      <c r="C17" s="138"/>
      <c r="D17" s="138"/>
      <c r="E17" s="138"/>
      <c r="F17" s="149"/>
      <c r="G17" s="146"/>
      <c r="H17" s="146"/>
    </row>
    <row r="18" spans="1:8" s="148" customFormat="1" ht="15" customHeight="1">
      <c r="A18" s="144"/>
      <c r="B18" s="144"/>
      <c r="C18" s="144"/>
      <c r="D18" s="144"/>
      <c r="E18" s="144"/>
      <c r="F18" s="142"/>
      <c r="G18" s="141"/>
      <c r="H18" s="141"/>
    </row>
    <row r="19" spans="1:8" s="139" customFormat="1" ht="15" customHeight="1">
      <c r="A19" s="138" t="s">
        <v>332</v>
      </c>
      <c r="B19" s="138" t="s">
        <v>315</v>
      </c>
      <c r="C19" s="138" t="s">
        <v>331</v>
      </c>
      <c r="D19" s="138" t="s">
        <v>336</v>
      </c>
      <c r="E19" s="138" t="s">
        <v>329</v>
      </c>
      <c r="F19" s="147">
        <f>G19-2</f>
        <v>44315</v>
      </c>
      <c r="G19" s="146">
        <v>44317</v>
      </c>
      <c r="H19" s="146">
        <f>G19+3</f>
        <v>44320</v>
      </c>
    </row>
    <row r="20" spans="1:8" s="139" customFormat="1" ht="15" customHeight="1">
      <c r="A20" s="138" t="s">
        <v>332</v>
      </c>
      <c r="B20" s="138" t="s">
        <v>315</v>
      </c>
      <c r="C20" s="138" t="s">
        <v>331</v>
      </c>
      <c r="D20" s="138" t="s">
        <v>335</v>
      </c>
      <c r="E20" s="138" t="s">
        <v>329</v>
      </c>
      <c r="F20" s="147">
        <f>G20-2</f>
        <v>44322</v>
      </c>
      <c r="G20" s="146">
        <v>44324</v>
      </c>
      <c r="H20" s="146">
        <f>G20+3</f>
        <v>44327</v>
      </c>
    </row>
    <row r="21" spans="1:8" s="139" customFormat="1" ht="15" customHeight="1">
      <c r="A21" s="138" t="s">
        <v>332</v>
      </c>
      <c r="B21" s="138" t="s">
        <v>315</v>
      </c>
      <c r="C21" s="138" t="s">
        <v>331</v>
      </c>
      <c r="D21" s="138" t="s">
        <v>334</v>
      </c>
      <c r="E21" s="138" t="s">
        <v>329</v>
      </c>
      <c r="F21" s="147">
        <f>G21-2</f>
        <v>44329</v>
      </c>
      <c r="G21" s="146">
        <v>44331</v>
      </c>
      <c r="H21" s="146">
        <f>G21+3</f>
        <v>44334</v>
      </c>
    </row>
    <row r="22" spans="1:8" s="139" customFormat="1" ht="15" customHeight="1">
      <c r="A22" s="138" t="s">
        <v>332</v>
      </c>
      <c r="B22" s="138" t="s">
        <v>315</v>
      </c>
      <c r="C22" s="138" t="s">
        <v>331</v>
      </c>
      <c r="D22" s="138" t="s">
        <v>333</v>
      </c>
      <c r="E22" s="138" t="s">
        <v>329</v>
      </c>
      <c r="F22" s="147">
        <f>G22-2</f>
        <v>44336</v>
      </c>
      <c r="G22" s="146">
        <v>44338</v>
      </c>
      <c r="H22" s="146">
        <f>G22+3</f>
        <v>44341</v>
      </c>
    </row>
    <row r="23" spans="1:8" s="139" customFormat="1" ht="15" customHeight="1">
      <c r="A23" s="138" t="s">
        <v>332</v>
      </c>
      <c r="B23" s="138" t="s">
        <v>315</v>
      </c>
      <c r="C23" s="138" t="s">
        <v>331</v>
      </c>
      <c r="D23" s="138" t="s">
        <v>330</v>
      </c>
      <c r="E23" s="138" t="s">
        <v>329</v>
      </c>
      <c r="F23" s="147">
        <f>G23-2</f>
        <v>44343</v>
      </c>
      <c r="G23" s="146">
        <v>44345</v>
      </c>
      <c r="H23" s="146">
        <f>G23+3</f>
        <v>44348</v>
      </c>
    </row>
    <row r="24" spans="1:8" s="139" customFormat="1" ht="14.25" customHeight="1">
      <c r="A24" s="144"/>
      <c r="B24" s="144"/>
      <c r="C24" s="144"/>
      <c r="D24" s="144"/>
      <c r="E24" s="144"/>
      <c r="F24" s="145"/>
      <c r="G24" s="145"/>
      <c r="H24" s="141"/>
    </row>
    <row r="25" spans="1:8" s="139" customFormat="1" ht="14.25" customHeight="1">
      <c r="A25" s="143"/>
      <c r="B25" s="144"/>
      <c r="C25" s="144"/>
      <c r="D25" s="144"/>
      <c r="E25" s="143"/>
      <c r="F25" s="142"/>
      <c r="G25" s="141"/>
      <c r="H25" s="140"/>
    </row>
    <row r="26" spans="1:8" s="130" customFormat="1" ht="15" hidden="1" customHeight="1">
      <c r="A26" s="136" t="s">
        <v>316</v>
      </c>
      <c r="B26" s="138" t="s">
        <v>315</v>
      </c>
      <c r="C26" s="138" t="s">
        <v>328</v>
      </c>
      <c r="D26" s="137" t="s">
        <v>327</v>
      </c>
      <c r="E26" s="136" t="s">
        <v>326</v>
      </c>
      <c r="F26" s="135">
        <f>G26-2</f>
        <v>44111</v>
      </c>
      <c r="G26" s="135">
        <v>44113</v>
      </c>
      <c r="H26" s="134">
        <v>44120</v>
      </c>
    </row>
    <row r="27" spans="1:8" s="130" customFormat="1" ht="15" hidden="1" customHeight="1">
      <c r="A27" s="136" t="s">
        <v>316</v>
      </c>
      <c r="B27" s="138" t="s">
        <v>315</v>
      </c>
      <c r="C27" s="138" t="s">
        <v>325</v>
      </c>
      <c r="D27" s="137" t="s">
        <v>324</v>
      </c>
      <c r="E27" s="136" t="s">
        <v>323</v>
      </c>
      <c r="F27" s="135">
        <f>G27-2</f>
        <v>44124</v>
      </c>
      <c r="G27" s="135">
        <v>44126</v>
      </c>
      <c r="H27" s="134">
        <v>44134</v>
      </c>
    </row>
    <row r="28" spans="1:8" s="130" customFormat="1" ht="17.25" hidden="1" customHeight="1">
      <c r="A28" s="131"/>
    </row>
    <row r="29" spans="1:8" s="130" customFormat="1" ht="14.25">
      <c r="A29" s="136" t="s">
        <v>316</v>
      </c>
      <c r="B29" s="138" t="s">
        <v>315</v>
      </c>
      <c r="C29" s="138" t="s">
        <v>322</v>
      </c>
      <c r="D29" s="137" t="s">
        <v>321</v>
      </c>
      <c r="E29" s="136" t="s">
        <v>312</v>
      </c>
      <c r="F29" s="135">
        <f>G29-2</f>
        <v>44324</v>
      </c>
      <c r="G29" s="135">
        <v>44326</v>
      </c>
      <c r="H29" s="134">
        <f>G29+8</f>
        <v>44334</v>
      </c>
    </row>
    <row r="30" spans="1:8" s="130" customFormat="1" ht="14.25">
      <c r="A30" s="136" t="s">
        <v>316</v>
      </c>
      <c r="B30" s="138" t="s">
        <v>315</v>
      </c>
      <c r="C30" s="138" t="s">
        <v>320</v>
      </c>
      <c r="D30" s="137" t="s">
        <v>319</v>
      </c>
      <c r="E30" s="136" t="s">
        <v>312</v>
      </c>
      <c r="F30" s="135">
        <f>G30-2</f>
        <v>44331</v>
      </c>
      <c r="G30" s="135">
        <v>44333</v>
      </c>
      <c r="H30" s="134">
        <f>G30+8</f>
        <v>44341</v>
      </c>
    </row>
    <row r="31" spans="1:8" s="130" customFormat="1" ht="14.25">
      <c r="A31" s="136" t="s">
        <v>316</v>
      </c>
      <c r="B31" s="138" t="s">
        <v>315</v>
      </c>
      <c r="C31" s="138" t="s">
        <v>318</v>
      </c>
      <c r="D31" s="137" t="s">
        <v>317</v>
      </c>
      <c r="E31" s="136" t="s">
        <v>312</v>
      </c>
      <c r="F31" s="135">
        <f>G31-2</f>
        <v>44338</v>
      </c>
      <c r="G31" s="135">
        <v>44340</v>
      </c>
      <c r="H31" s="134">
        <f>G31+8</f>
        <v>44348</v>
      </c>
    </row>
    <row r="32" spans="1:8" s="130" customFormat="1" ht="14.25">
      <c r="A32" s="136" t="s">
        <v>316</v>
      </c>
      <c r="B32" s="138" t="s">
        <v>315</v>
      </c>
      <c r="C32" s="138" t="s">
        <v>314</v>
      </c>
      <c r="D32" s="137" t="s">
        <v>313</v>
      </c>
      <c r="E32" s="136" t="s">
        <v>312</v>
      </c>
      <c r="F32" s="135">
        <f>G32-2</f>
        <v>44345</v>
      </c>
      <c r="G32" s="135">
        <v>44347</v>
      </c>
      <c r="H32" s="134">
        <f>G32+8</f>
        <v>44355</v>
      </c>
    </row>
    <row r="33" spans="1:1" s="130" customFormat="1" ht="14.25">
      <c r="A33" s="133"/>
    </row>
    <row r="34" spans="1:1" s="130" customFormat="1" ht="14.25">
      <c r="A34" s="133"/>
    </row>
    <row r="35" spans="1:1" s="130" customFormat="1" ht="14.25">
      <c r="A35" s="131"/>
    </row>
    <row r="36" spans="1:1" s="130" customFormat="1" ht="14.25"/>
    <row r="37" spans="1:1" s="130" customFormat="1" ht="14.25"/>
    <row r="38" spans="1:1" s="130" customFormat="1" ht="14.25"/>
    <row r="39" spans="1:1" s="130" customFormat="1" ht="21.75" customHeight="1"/>
    <row r="40" spans="1:1" s="130" customFormat="1" ht="15.75" customHeight="1"/>
    <row r="41" spans="1:1" s="130" customFormat="1" ht="15.75" customHeight="1"/>
    <row r="42" spans="1:1" s="130" customFormat="1" ht="15.75" customHeight="1"/>
    <row r="43" spans="1:1" s="130" customFormat="1" ht="15.75" customHeight="1"/>
    <row r="44" spans="1:1" s="130" customFormat="1" ht="15.75" customHeight="1"/>
    <row r="45" spans="1:1" s="130" customFormat="1" ht="15.75" customHeight="1"/>
    <row r="46" spans="1:1" s="130" customFormat="1" ht="15.75" customHeight="1"/>
    <row r="47" spans="1:1" s="130" customFormat="1" ht="15.75" customHeight="1"/>
    <row r="48" spans="1:1" s="130" customFormat="1" ht="15.75" customHeight="1"/>
    <row r="49" s="130" customFormat="1" ht="15.75" customHeight="1"/>
    <row r="50" s="130" customFormat="1" ht="15.75" customHeight="1"/>
    <row r="51" s="130" customFormat="1" ht="15.75" customHeight="1"/>
    <row r="52" s="130" customFormat="1" ht="15.75" customHeight="1"/>
    <row r="53" s="130" customFormat="1" ht="15.75" customHeight="1"/>
    <row r="54" s="130" customFormat="1" ht="15.75" customHeight="1"/>
    <row r="55" s="130" customFormat="1" ht="15.75" customHeight="1"/>
    <row r="56" s="130" customFormat="1" ht="15.75" customHeight="1"/>
    <row r="57" s="130" customFormat="1" ht="21.75" customHeight="1"/>
    <row r="58" s="130" customFormat="1" ht="15.75" customHeight="1"/>
    <row r="59" s="130" customFormat="1" ht="15.75" customHeight="1"/>
    <row r="60" s="130" customFormat="1" ht="15.75" customHeight="1"/>
    <row r="61" s="130" customFormat="1" ht="15.75" customHeight="1"/>
    <row r="62" s="130" customFormat="1" ht="15.75" customHeight="1"/>
    <row r="63" s="130" customFormat="1" ht="15.75" customHeight="1"/>
    <row r="64" s="130" customFormat="1" ht="15.75" customHeight="1"/>
    <row r="65" spans="2:3" s="130" customFormat="1" ht="15.75" customHeight="1"/>
    <row r="66" spans="2:3" s="130" customFormat="1" ht="15.75" customHeight="1"/>
    <row r="67" spans="2:3" s="130" customFormat="1" ht="15.75" customHeight="1">
      <c r="C67" s="131"/>
    </row>
    <row r="68" spans="2:3" s="130" customFormat="1" ht="15.75" customHeight="1">
      <c r="C68" s="131"/>
    </row>
    <row r="69" spans="2:3" s="130" customFormat="1" ht="15.75" customHeight="1">
      <c r="C69" s="131"/>
    </row>
    <row r="70" spans="2:3" s="130" customFormat="1" ht="15.75" customHeight="1">
      <c r="B70" s="131"/>
      <c r="C70" s="131"/>
    </row>
    <row r="71" spans="2:3" s="130" customFormat="1" ht="15.75" customHeight="1">
      <c r="B71" s="131"/>
      <c r="C71" s="131"/>
    </row>
    <row r="72" spans="2:3" s="130" customFormat="1" ht="15.75" customHeight="1">
      <c r="B72" s="131"/>
      <c r="C72" s="131"/>
    </row>
    <row r="73" spans="2:3" s="130" customFormat="1" ht="15.75" customHeight="1">
      <c r="B73" s="131"/>
      <c r="C73" s="131"/>
    </row>
    <row r="74" spans="2:3" s="130" customFormat="1" ht="15.75" customHeight="1">
      <c r="B74" s="131"/>
      <c r="C74" s="131"/>
    </row>
    <row r="75" spans="2:3" s="130" customFormat="1" ht="15.75" customHeight="1">
      <c r="B75" s="131"/>
      <c r="C75" s="131"/>
    </row>
    <row r="76" spans="2:3" s="130" customFormat="1" ht="15.75" customHeight="1">
      <c r="B76" s="131"/>
      <c r="C76" s="131"/>
    </row>
    <row r="77" spans="2:3" s="130" customFormat="1" ht="15.75" customHeight="1">
      <c r="B77" s="131"/>
      <c r="C77" s="131"/>
    </row>
    <row r="78" spans="2:3" s="130" customFormat="1" ht="15.75" customHeight="1">
      <c r="B78" s="131"/>
      <c r="C78" s="131"/>
    </row>
    <row r="79" spans="2:3" s="130" customFormat="1" ht="15.75" customHeight="1">
      <c r="B79" s="131"/>
      <c r="C79" s="131"/>
    </row>
    <row r="80" spans="2:3" s="130" customFormat="1" ht="15.75" customHeight="1">
      <c r="B80" s="131"/>
      <c r="C80" s="131"/>
    </row>
    <row r="81" spans="2:3" s="130" customFormat="1" ht="15.75" customHeight="1">
      <c r="B81" s="131"/>
      <c r="C81" s="131"/>
    </row>
    <row r="82" spans="2:3" s="130" customFormat="1" ht="15.75" customHeight="1">
      <c r="B82" s="131"/>
      <c r="C82" s="131"/>
    </row>
    <row r="83" spans="2:3" s="130" customFormat="1" ht="15.75" customHeight="1">
      <c r="B83" s="131"/>
      <c r="C83" s="131"/>
    </row>
    <row r="84" spans="2:3" s="130" customFormat="1" ht="15.75" customHeight="1">
      <c r="B84" s="131"/>
      <c r="C84" s="131"/>
    </row>
    <row r="85" spans="2:3" s="130" customFormat="1" ht="15.75" customHeight="1">
      <c r="B85" s="131"/>
      <c r="C85" s="131"/>
    </row>
    <row r="86" spans="2:3" s="130" customFormat="1" ht="15.75" customHeight="1">
      <c r="B86" s="131"/>
      <c r="C86" s="131"/>
    </row>
    <row r="87" spans="2:3" s="130" customFormat="1" ht="15.75" customHeight="1">
      <c r="B87" s="131"/>
      <c r="C87" s="131"/>
    </row>
    <row r="88" spans="2:3" s="130" customFormat="1" ht="15.75" customHeight="1">
      <c r="B88" s="131"/>
      <c r="C88" s="131"/>
    </row>
    <row r="89" spans="2:3" s="130" customFormat="1" ht="15.75" customHeight="1">
      <c r="B89" s="131"/>
      <c r="C89" s="131"/>
    </row>
    <row r="90" spans="2:3" s="130" customFormat="1" ht="15.75" customHeight="1">
      <c r="B90" s="131"/>
      <c r="C90" s="131"/>
    </row>
    <row r="91" spans="2:3" s="130" customFormat="1" ht="15.75" customHeight="1">
      <c r="B91" s="131"/>
      <c r="C91" s="131"/>
    </row>
    <row r="92" spans="2:3" s="130" customFormat="1" ht="15.75" customHeight="1">
      <c r="B92" s="131"/>
      <c r="C92" s="131"/>
    </row>
    <row r="93" spans="2:3" s="130" customFormat="1" ht="15.75" customHeight="1">
      <c r="B93" s="131"/>
      <c r="C93" s="131"/>
    </row>
    <row r="94" spans="2:3" s="130" customFormat="1" ht="15.75" customHeight="1">
      <c r="B94" s="131"/>
      <c r="C94" s="131"/>
    </row>
    <row r="95" spans="2:3" s="130" customFormat="1" ht="15.75" customHeight="1">
      <c r="B95" s="131"/>
      <c r="C95" s="131"/>
    </row>
    <row r="96" spans="2:3" s="130" customFormat="1" ht="15.75" customHeight="1">
      <c r="B96" s="131"/>
      <c r="C96" s="131"/>
    </row>
    <row r="97" spans="1:3" s="130" customFormat="1" ht="15.75" customHeight="1">
      <c r="A97" s="131"/>
      <c r="B97" s="131"/>
      <c r="C97" s="131"/>
    </row>
    <row r="98" spans="1:3" s="130" customFormat="1" ht="15" customHeight="1">
      <c r="A98" s="131"/>
      <c r="B98" s="131"/>
      <c r="C98" s="131"/>
    </row>
    <row r="99" spans="1:3" s="130" customFormat="1" ht="15" customHeight="1">
      <c r="A99" s="131"/>
      <c r="B99" s="131"/>
      <c r="C99" s="131"/>
    </row>
    <row r="100" spans="1:3" s="130" customFormat="1" ht="15" customHeight="1">
      <c r="A100" s="131"/>
      <c r="B100" s="131"/>
      <c r="C100" s="131"/>
    </row>
    <row r="101" spans="1:3" s="130" customFormat="1" ht="15" customHeight="1">
      <c r="A101" s="131"/>
      <c r="B101" s="131"/>
      <c r="C101" s="131"/>
    </row>
    <row r="102" spans="1:3" s="130" customFormat="1" ht="15" customHeight="1">
      <c r="A102" s="131"/>
      <c r="B102" s="131"/>
      <c r="C102" s="131"/>
    </row>
    <row r="103" spans="1:3" s="130" customFormat="1" ht="15" customHeight="1">
      <c r="A103" s="131"/>
      <c r="B103" s="131"/>
      <c r="C103" s="131"/>
    </row>
    <row r="104" spans="1:3" s="130" customFormat="1" ht="15" customHeight="1">
      <c r="A104" s="131"/>
      <c r="B104" s="131"/>
      <c r="C104" s="131"/>
    </row>
    <row r="105" spans="1:3" s="130" customFormat="1" ht="15" customHeight="1">
      <c r="A105" s="131"/>
      <c r="B105" s="131"/>
      <c r="C105" s="131"/>
    </row>
    <row r="106" spans="1:3" s="130" customFormat="1" ht="15" customHeight="1">
      <c r="A106" s="131"/>
      <c r="B106" s="131"/>
      <c r="C106" s="131"/>
    </row>
    <row r="107" spans="1:3" s="130" customFormat="1" ht="15" customHeight="1">
      <c r="A107" s="131"/>
      <c r="B107" s="131"/>
      <c r="C107" s="131"/>
    </row>
    <row r="108" spans="1:3" s="130" customFormat="1" ht="15" customHeight="1">
      <c r="A108" s="131"/>
      <c r="B108" s="131"/>
      <c r="C108" s="131"/>
    </row>
    <row r="109" spans="1:3" s="130" customFormat="1" ht="15" customHeight="1">
      <c r="A109" s="131"/>
      <c r="B109" s="131"/>
      <c r="C109" s="131"/>
    </row>
    <row r="110" spans="1:3" s="130" customFormat="1" ht="15" customHeight="1">
      <c r="A110" s="131"/>
      <c r="B110" s="131"/>
      <c r="C110" s="131"/>
    </row>
    <row r="111" spans="1:3" s="130" customFormat="1" ht="15" customHeight="1">
      <c r="A111" s="131"/>
      <c r="B111" s="131"/>
      <c r="C111" s="131"/>
    </row>
    <row r="112" spans="1:3" s="130" customFormat="1" ht="15" customHeight="1">
      <c r="A112" s="131"/>
      <c r="B112" s="131"/>
      <c r="C112" s="131"/>
    </row>
    <row r="113" spans="1:3" s="130" customFormat="1" ht="15" customHeight="1">
      <c r="A113" s="131"/>
      <c r="B113" s="131"/>
    </row>
    <row r="114" spans="1:3" s="130" customFormat="1" ht="15" customHeight="1">
      <c r="A114" s="131"/>
      <c r="B114" s="131"/>
    </row>
    <row r="115" spans="1:3" s="130" customFormat="1" ht="15" customHeight="1">
      <c r="A115" s="131"/>
      <c r="B115" s="131"/>
      <c r="C115" s="131"/>
    </row>
    <row r="116" spans="1:3" s="130" customFormat="1" ht="15" customHeight="1">
      <c r="A116" s="131"/>
      <c r="C116" s="131"/>
    </row>
    <row r="117" spans="1:3" s="130" customFormat="1" ht="15" customHeight="1">
      <c r="A117" s="131"/>
      <c r="C117" s="131"/>
    </row>
    <row r="118" spans="1:3" s="130" customFormat="1" ht="15" customHeight="1">
      <c r="A118" s="131"/>
      <c r="B118" s="131"/>
      <c r="C118" s="131"/>
    </row>
    <row r="119" spans="1:3" s="130" customFormat="1" ht="15" customHeight="1">
      <c r="A119" s="131"/>
      <c r="B119" s="131"/>
      <c r="C119" s="131"/>
    </row>
    <row r="120" spans="1:3" s="130" customFormat="1" ht="15" customHeight="1">
      <c r="A120" s="131"/>
      <c r="B120" s="131"/>
      <c r="C120" s="131"/>
    </row>
    <row r="121" spans="1:3" s="130" customFormat="1" ht="15" customHeight="1">
      <c r="A121" s="131"/>
      <c r="B121" s="131"/>
      <c r="C121" s="131"/>
    </row>
    <row r="122" spans="1:3" s="130" customFormat="1" ht="15" customHeight="1">
      <c r="A122" s="131"/>
      <c r="B122" s="131"/>
      <c r="C122" s="131"/>
    </row>
    <row r="123" spans="1:3" s="130" customFormat="1" ht="15" customHeight="1">
      <c r="A123" s="131"/>
      <c r="B123" s="131"/>
      <c r="C123" s="131"/>
    </row>
    <row r="124" spans="1:3" s="130" customFormat="1" ht="15" customHeight="1">
      <c r="A124" s="131"/>
      <c r="B124" s="131"/>
      <c r="C124" s="131"/>
    </row>
    <row r="125" spans="1:3" s="130" customFormat="1" ht="15" customHeight="1">
      <c r="A125" s="131"/>
      <c r="B125" s="131"/>
      <c r="C125" s="131"/>
    </row>
    <row r="126" spans="1:3" s="130" customFormat="1" ht="15" customHeight="1">
      <c r="A126" s="131"/>
      <c r="B126" s="131"/>
      <c r="C126" s="131"/>
    </row>
    <row r="127" spans="1:3" s="130" customFormat="1" ht="15" customHeight="1">
      <c r="A127" s="131"/>
      <c r="B127" s="131"/>
      <c r="C127" s="131"/>
    </row>
    <row r="128" spans="1:3" s="130" customFormat="1" ht="15" customHeight="1">
      <c r="A128" s="131"/>
      <c r="B128" s="131"/>
      <c r="C128" s="131"/>
    </row>
    <row r="129" spans="1:3" s="130" customFormat="1" ht="15" customHeight="1">
      <c r="A129" s="131"/>
      <c r="B129" s="131"/>
      <c r="C129" s="131"/>
    </row>
    <row r="130" spans="1:3" s="130" customFormat="1" ht="15" customHeight="1">
      <c r="A130" s="131"/>
      <c r="B130" s="131"/>
      <c r="C130" s="131"/>
    </row>
    <row r="131" spans="1:3" s="130" customFormat="1" ht="15" customHeight="1">
      <c r="A131" s="131"/>
      <c r="B131" s="131"/>
      <c r="C131" s="131"/>
    </row>
    <row r="132" spans="1:3" s="130" customFormat="1" ht="15" customHeight="1">
      <c r="A132" s="131"/>
      <c r="B132" s="131"/>
      <c r="C132" s="131"/>
    </row>
    <row r="133" spans="1:3" s="130" customFormat="1" ht="15" customHeight="1">
      <c r="A133" s="131"/>
      <c r="B133" s="131"/>
      <c r="C133" s="131"/>
    </row>
    <row r="134" spans="1:3" s="130" customFormat="1" ht="15" customHeight="1">
      <c r="A134" s="131"/>
      <c r="B134" s="131"/>
      <c r="C134" s="131"/>
    </row>
    <row r="135" spans="1:3" s="130" customFormat="1" ht="15" customHeight="1">
      <c r="A135" s="131"/>
      <c r="B135" s="131"/>
      <c r="C135" s="131"/>
    </row>
    <row r="136" spans="1:3" s="130" customFormat="1" ht="15" customHeight="1">
      <c r="A136" s="131"/>
      <c r="B136" s="131"/>
      <c r="C136" s="131"/>
    </row>
    <row r="137" spans="1:3" s="130" customFormat="1" ht="15" customHeight="1">
      <c r="A137" s="131"/>
      <c r="B137" s="131"/>
      <c r="C137" s="132"/>
    </row>
    <row r="138" spans="1:3" s="130" customFormat="1" ht="15" customHeight="1">
      <c r="A138" s="131"/>
      <c r="B138" s="131"/>
      <c r="C138" s="131"/>
    </row>
    <row r="139" spans="1:3" s="130" customFormat="1" ht="15" customHeight="1">
      <c r="A139" s="131"/>
      <c r="B139" s="131"/>
    </row>
    <row r="140" spans="1:3" s="130" customFormat="1" ht="15" customHeight="1">
      <c r="A140" s="131"/>
      <c r="B140" s="132"/>
    </row>
    <row r="141" spans="1:3" s="130" customFormat="1" ht="15" customHeight="1">
      <c r="A141" s="131"/>
      <c r="B141" s="131"/>
    </row>
    <row r="142" spans="1:3" s="130" customFormat="1" ht="15" customHeight="1">
      <c r="A142" s="131"/>
    </row>
    <row r="143" spans="1:3" s="130" customFormat="1" ht="15" customHeight="1"/>
    <row r="144" spans="1:3" s="130" customFormat="1" ht="15" customHeight="1"/>
    <row r="145" spans="1:1" s="130" customFormat="1" ht="15" customHeight="1">
      <c r="A145" s="131"/>
    </row>
    <row r="146" spans="1:1" s="130" customFormat="1" ht="15" customHeight="1">
      <c r="A146" s="131"/>
    </row>
    <row r="147" spans="1:1" s="130" customFormat="1" ht="14.25">
      <c r="A147" s="131"/>
    </row>
    <row r="148" spans="1:1" s="130" customFormat="1" ht="14.25">
      <c r="A148" s="131"/>
    </row>
    <row r="149" spans="1:1" s="130" customFormat="1" ht="14.25">
      <c r="A149" s="131"/>
    </row>
    <row r="150" spans="1:1" s="130" customFormat="1" ht="14.25">
      <c r="A150" s="131"/>
    </row>
    <row r="151" spans="1:1" s="130" customFormat="1" ht="14.25">
      <c r="A151" s="131"/>
    </row>
    <row r="152" spans="1:1" s="130" customFormat="1" ht="14.25">
      <c r="A152" s="131"/>
    </row>
    <row r="153" spans="1:1" s="130" customFormat="1" ht="14.25">
      <c r="A153" s="131"/>
    </row>
    <row r="154" spans="1:1" s="130" customFormat="1" ht="14.25">
      <c r="A154" s="131"/>
    </row>
    <row r="155" spans="1:1" s="130" customFormat="1" ht="14.25">
      <c r="A155" s="131"/>
    </row>
    <row r="156" spans="1:1" s="130" customFormat="1" ht="14.25">
      <c r="A156" s="131"/>
    </row>
    <row r="157" spans="1:1" s="130" customFormat="1" ht="14.25">
      <c r="A157" s="131"/>
    </row>
    <row r="158" spans="1:1" s="130" customFormat="1" ht="14.25">
      <c r="A158" s="131"/>
    </row>
    <row r="159" spans="1:1" s="130" customFormat="1" ht="14.25">
      <c r="A159" s="131"/>
    </row>
    <row r="160" spans="1:1" s="130" customFormat="1" ht="14.25">
      <c r="A160" s="131"/>
    </row>
    <row r="161" spans="1:1" s="130" customFormat="1" ht="14.25">
      <c r="A161" s="131"/>
    </row>
    <row r="162" spans="1:1" s="130" customFormat="1" ht="14.25">
      <c r="A162" s="131"/>
    </row>
    <row r="163" spans="1:1" s="130" customFormat="1" ht="14.25">
      <c r="A163" s="131"/>
    </row>
    <row r="164" spans="1:1" s="130" customFormat="1" ht="14.25">
      <c r="A164" s="131"/>
    </row>
    <row r="165" spans="1:1" s="130" customFormat="1" ht="14.25">
      <c r="A165" s="131"/>
    </row>
    <row r="166" spans="1:1" s="130" customFormat="1" ht="14.25">
      <c r="A166" s="131"/>
    </row>
    <row r="167" spans="1:1" s="130" customFormat="1" ht="14.25">
      <c r="A167" s="132"/>
    </row>
    <row r="168" spans="1:1" s="130" customFormat="1" ht="14.25">
      <c r="A168" s="131"/>
    </row>
    <row r="169" spans="1:1" s="130" customFormat="1" ht="14.25"/>
    <row r="170" spans="1:1" s="130" customFormat="1" ht="14.25"/>
    <row r="171" spans="1:1" s="130" customFormat="1" ht="14.25"/>
    <row r="172" spans="1:1" s="130" customFormat="1" ht="15" customHeight="1"/>
    <row r="173" spans="1:1" s="130" customFormat="1" ht="15" customHeight="1"/>
    <row r="174" spans="1:1" s="130" customFormat="1" ht="15" customHeight="1"/>
    <row r="175" spans="1:1" s="130" customFormat="1" ht="15" customHeight="1"/>
    <row r="176" spans="1:1" s="130" customFormat="1" ht="15" customHeight="1"/>
    <row r="177" s="130" customFormat="1" ht="15" customHeight="1"/>
    <row r="178" s="130" customFormat="1" ht="15" customHeight="1"/>
    <row r="179" s="130" customFormat="1" ht="15" customHeight="1"/>
    <row r="180" s="130" customFormat="1" ht="15" customHeight="1"/>
    <row r="181" s="130" customFormat="1" ht="15" customHeight="1"/>
    <row r="182" s="130" customFormat="1" ht="15" customHeight="1"/>
    <row r="183" s="130" customFormat="1" ht="15" customHeight="1"/>
    <row r="184" s="130" customFormat="1" ht="15" customHeight="1"/>
    <row r="185" s="130" customFormat="1" ht="15" customHeight="1"/>
    <row r="186" s="130" customFormat="1" ht="15" customHeight="1"/>
    <row r="187" s="130" customFormat="1" ht="15" customHeight="1"/>
    <row r="188" s="130" customFormat="1" ht="15" customHeight="1"/>
    <row r="189" s="130" customFormat="1" ht="15" customHeight="1"/>
    <row r="190" s="130" customFormat="1" ht="15" customHeight="1"/>
    <row r="191" s="130" customFormat="1" ht="15" customHeight="1"/>
    <row r="192" s="130" customFormat="1" ht="15" customHeight="1"/>
    <row r="193" s="130" customFormat="1" ht="15" customHeight="1"/>
    <row r="194" s="130" customFormat="1" ht="15" customHeight="1"/>
    <row r="195" s="130" customFormat="1" ht="15" customHeight="1"/>
    <row r="196" s="130" customFormat="1" ht="15" customHeight="1"/>
    <row r="197" s="130" customFormat="1" ht="15" customHeight="1"/>
    <row r="198" s="130" customFormat="1" ht="15" customHeight="1"/>
    <row r="199" s="130" customFormat="1" ht="15" customHeight="1"/>
    <row r="200" s="130" customFormat="1" ht="15" customHeight="1"/>
    <row r="201" s="130" customFormat="1" ht="15" customHeight="1"/>
    <row r="202" s="130" customFormat="1" ht="15" customHeight="1"/>
    <row r="203" s="130" customFormat="1" ht="15" customHeight="1"/>
    <row r="204" s="130" customFormat="1" ht="15" customHeight="1"/>
    <row r="205" s="130" customFormat="1" ht="15" customHeight="1"/>
    <row r="206" s="130" customFormat="1" ht="15" customHeight="1"/>
    <row r="207" s="130" customFormat="1" ht="15" customHeight="1"/>
    <row r="208" s="130" customFormat="1" ht="15" customHeight="1"/>
    <row r="209" s="130" customFormat="1" ht="15" customHeight="1"/>
    <row r="210" s="130" customFormat="1" ht="15" customHeight="1"/>
    <row r="211" s="130" customFormat="1" ht="15" customHeight="1"/>
    <row r="212" s="130" customFormat="1" ht="15" customHeight="1"/>
    <row r="213" s="130" customFormat="1" ht="15" customHeight="1"/>
    <row r="214" s="130" customFormat="1" ht="15" customHeight="1"/>
    <row r="215" s="130" customFormat="1" ht="15" customHeight="1"/>
    <row r="216" s="130" customFormat="1" ht="15" customHeight="1"/>
    <row r="217" s="130" customFormat="1" ht="14.25"/>
    <row r="218" s="130" customFormat="1" ht="14.25"/>
    <row r="219" s="130" customFormat="1" ht="14.25"/>
    <row r="220" s="130" customFormat="1" ht="14.25"/>
    <row r="221" s="130" customFormat="1" ht="14.25"/>
    <row r="222" s="130" customFormat="1" ht="14.25"/>
    <row r="223" s="130" customFormat="1" ht="14.25"/>
    <row r="224" s="130" customFormat="1" ht="14.25"/>
    <row r="225" s="130" customFormat="1" ht="14.25"/>
    <row r="226" s="130" customFormat="1" ht="14.25"/>
    <row r="227" s="130" customFormat="1" ht="14.25"/>
    <row r="228" s="130" customFormat="1" ht="14.25"/>
    <row r="229" s="130" customFormat="1" ht="14.25"/>
    <row r="230" s="130" customFormat="1" ht="14.25"/>
    <row r="231" s="130" customFormat="1" ht="14.25"/>
    <row r="232" s="130" customFormat="1" ht="14.25"/>
    <row r="233" s="130" customFormat="1" ht="14.25"/>
    <row r="234" s="130" customFormat="1" ht="14.25"/>
    <row r="235" s="130" customFormat="1" ht="14.25"/>
    <row r="236" s="130" customFormat="1" ht="14.25"/>
    <row r="237" s="130" customFormat="1" ht="14.25"/>
    <row r="238" s="130" customFormat="1" ht="14.25"/>
    <row r="239" s="130" customFormat="1" ht="14.25"/>
    <row r="240" s="130" customFormat="1" ht="14.25"/>
    <row r="241" s="130" customFormat="1" ht="14.25"/>
    <row r="242" s="130" customFormat="1" ht="14.25"/>
    <row r="243" s="130" customFormat="1" ht="14.25"/>
    <row r="244" s="130" customFormat="1" ht="14.25"/>
    <row r="245" s="130" customFormat="1" ht="14.25"/>
    <row r="246" s="130" customFormat="1" ht="14.25"/>
    <row r="247" s="130" customFormat="1" ht="14.25"/>
    <row r="248" s="130" customFormat="1" ht="14.25"/>
    <row r="249" s="130" customFormat="1" ht="14.25"/>
    <row r="250" s="130" customFormat="1" ht="14.25"/>
    <row r="251" s="130" customFormat="1" ht="14.25"/>
    <row r="252" s="130" customFormat="1" ht="14.25"/>
    <row r="253" s="130" customFormat="1" ht="14.25"/>
    <row r="254" s="130" customFormat="1" ht="14.25"/>
    <row r="255" s="130" customFormat="1" ht="14.25"/>
    <row r="256" s="130" customFormat="1" ht="14.25"/>
    <row r="257" s="130" customFormat="1" ht="14.25"/>
    <row r="258" s="130" customFormat="1" ht="14.25"/>
    <row r="259" s="130" customFormat="1" ht="14.25"/>
    <row r="260" s="130" customFormat="1" ht="14.25"/>
    <row r="261" s="130" customFormat="1" ht="14.25"/>
    <row r="262" s="130" customFormat="1" ht="14.25"/>
    <row r="263" s="130" customFormat="1" ht="14.25"/>
    <row r="264" s="130" customFormat="1" ht="14.25"/>
    <row r="265" s="130" customFormat="1" ht="14.25"/>
    <row r="266" s="130" customFormat="1" ht="14.25"/>
    <row r="267" s="130" customFormat="1" ht="14.25"/>
    <row r="268" s="130" customFormat="1" ht="14.25"/>
    <row r="269" s="130" customFormat="1" ht="14.25"/>
    <row r="270" s="130" customFormat="1" ht="14.25"/>
    <row r="271" s="130" customFormat="1" ht="14.25"/>
    <row r="272" s="130" customFormat="1" ht="14.25"/>
    <row r="273" s="130" customFormat="1" ht="14.25"/>
    <row r="274" s="130" customFormat="1" ht="15" customHeight="1"/>
    <row r="275" s="130" customFormat="1" ht="14.25"/>
    <row r="276" s="130" customFormat="1" ht="14.25"/>
    <row r="277" s="130" customFormat="1" ht="14.25"/>
    <row r="278" s="130" customFormat="1" ht="14.25"/>
    <row r="279" s="130" customFormat="1" ht="14.25"/>
    <row r="280" s="130" customFormat="1" ht="21.75" customHeight="1"/>
    <row r="281" s="130" customFormat="1" ht="15.75" customHeight="1"/>
    <row r="282" s="130" customFormat="1" ht="15.75" customHeight="1"/>
    <row r="283" s="130" customFormat="1" ht="15.75" customHeight="1"/>
    <row r="284" s="130" customFormat="1" ht="15.75" customHeight="1"/>
    <row r="285" s="130" customFormat="1" ht="15.75" customHeight="1"/>
    <row r="286" s="130" customFormat="1" ht="15.75" customHeight="1"/>
    <row r="287" s="130" customFormat="1" ht="15.75" customHeight="1"/>
    <row r="288" s="130" customFormat="1" ht="15.75" customHeight="1"/>
    <row r="289" s="130" customFormat="1" ht="15.75" customHeight="1"/>
    <row r="290" s="130" customFormat="1" ht="15.75" customHeight="1"/>
    <row r="291" s="130" customFormat="1" ht="15.75" customHeight="1"/>
    <row r="292" s="130" customFormat="1" ht="15.75" customHeight="1"/>
    <row r="293" s="130" customFormat="1" ht="15.75" customHeight="1"/>
    <row r="294" s="130" customFormat="1" ht="15.75" customHeight="1"/>
    <row r="295" s="130" customFormat="1" ht="15.75" customHeight="1"/>
    <row r="296" s="130" customFormat="1" ht="21.75" customHeight="1"/>
    <row r="297" s="130" customFormat="1" ht="15.75" customHeight="1"/>
    <row r="298" s="130" customFormat="1" ht="15.75" customHeight="1"/>
    <row r="299" s="130" customFormat="1" ht="15.75" customHeight="1"/>
    <row r="300" s="130" customFormat="1" ht="15.75" customHeight="1"/>
    <row r="301" s="130" customFormat="1" ht="15.75" customHeight="1"/>
    <row r="302" s="130" customFormat="1" ht="15.75" customHeight="1"/>
    <row r="303" s="130" customFormat="1" ht="15.75" customHeight="1"/>
    <row r="304" s="130" customFormat="1" ht="15.75" customHeight="1"/>
    <row r="305" s="130" customFormat="1" ht="15.75" customHeight="1"/>
    <row r="306" s="130" customFormat="1" ht="15.75" customHeight="1"/>
    <row r="307" s="130" customFormat="1" ht="15.75" customHeight="1"/>
    <row r="308" s="130" customFormat="1" ht="15.75" customHeight="1"/>
    <row r="309" s="130" customFormat="1" ht="15.75" customHeight="1"/>
    <row r="310" s="130" customFormat="1" ht="15.75" customHeight="1"/>
    <row r="311" s="130" customFormat="1" ht="15.75" customHeight="1"/>
    <row r="312" s="130" customFormat="1" ht="15.75" customHeight="1"/>
    <row r="313" s="130" customFormat="1" ht="15.75" customHeight="1"/>
    <row r="314" s="130" customFormat="1" ht="15.75" customHeight="1"/>
    <row r="315" s="130" customFormat="1" ht="15.75" customHeight="1"/>
    <row r="316" s="130" customFormat="1" ht="15.75" customHeight="1"/>
    <row r="317" s="130" customFormat="1" ht="15.75" customHeight="1"/>
    <row r="318" s="130" customFormat="1" ht="15.75" customHeight="1"/>
    <row r="319" s="130" customFormat="1" ht="15.75" customHeight="1"/>
    <row r="320" s="130" customFormat="1" ht="15.75" customHeight="1"/>
    <row r="321" s="130" customFormat="1" ht="15.75" customHeight="1"/>
    <row r="322" s="130" customFormat="1" ht="15.75" customHeight="1"/>
    <row r="323" s="130" customFormat="1" ht="15.75" customHeight="1"/>
    <row r="324" s="130" customFormat="1" ht="15.75" customHeight="1"/>
    <row r="325" s="130" customFormat="1" ht="15.75" customHeight="1"/>
    <row r="326" s="130" customFormat="1" ht="15.75" customHeight="1"/>
    <row r="327" s="130" customFormat="1" ht="15.75" customHeight="1"/>
    <row r="328" s="130" customFormat="1" ht="15.75" customHeight="1"/>
    <row r="329" s="130" customFormat="1" ht="15.75" customHeight="1"/>
    <row r="330" s="130" customFormat="1" ht="15.75" customHeight="1"/>
    <row r="331" s="130" customFormat="1" ht="15.75" customHeight="1"/>
    <row r="332" s="130" customFormat="1" ht="15.75" customHeight="1"/>
    <row r="333" s="130" customFormat="1" ht="15.75" customHeight="1"/>
    <row r="334" s="130" customFormat="1" ht="15.75" customHeight="1"/>
    <row r="335" s="130" customFormat="1" ht="15.75" customHeight="1"/>
    <row r="336" s="130" customFormat="1" ht="15.75" customHeight="1"/>
    <row r="337" s="130" customFormat="1" ht="15.75" customHeight="1"/>
    <row r="338" s="130" customFormat="1" ht="15.75" customHeight="1"/>
    <row r="339" s="130" customFormat="1" ht="15.75" customHeight="1"/>
    <row r="340" s="130" customFormat="1" ht="15.75" customHeight="1"/>
    <row r="341" s="130" customFormat="1" ht="15.75" customHeight="1"/>
    <row r="342" s="130" customFormat="1" ht="15.75" customHeight="1"/>
    <row r="343" s="130" customFormat="1" ht="15.75" customHeight="1"/>
    <row r="344" s="130" customFormat="1" ht="15.75" customHeight="1"/>
    <row r="345" s="130" customFormat="1" ht="15.75" customHeight="1"/>
    <row r="346" s="130" customFormat="1" ht="15.75" customHeight="1"/>
    <row r="347" s="130" customFormat="1" ht="15.75" customHeight="1"/>
    <row r="348" s="130" customFormat="1" ht="15.75" customHeight="1"/>
    <row r="349" s="130" customFormat="1" ht="15.75" customHeight="1"/>
    <row r="350" s="130" customFormat="1" ht="15.75" customHeight="1"/>
    <row r="351" s="130" customFormat="1" ht="15.75" customHeight="1"/>
    <row r="352" s="130" customFormat="1" ht="15.75" customHeight="1"/>
    <row r="353" s="130" customFormat="1" ht="15.75" customHeight="1"/>
    <row r="354" s="130" customFormat="1" ht="15.75" customHeight="1"/>
    <row r="355" s="130" customFormat="1" ht="15.75" customHeight="1"/>
    <row r="356" s="130" customFormat="1" ht="15.75" customHeight="1"/>
    <row r="357" s="130" customFormat="1" ht="15.75" customHeight="1"/>
    <row r="358" s="130" customFormat="1" ht="15.75" customHeight="1"/>
    <row r="359" s="130" customFormat="1" ht="15.75" customHeight="1"/>
    <row r="360" s="130" customFormat="1" ht="15.75" customHeight="1"/>
    <row r="361" s="130" customFormat="1" ht="15.75" customHeight="1"/>
    <row r="362" s="130" customFormat="1" ht="15.75" customHeight="1"/>
    <row r="363" s="130" customFormat="1" ht="15.75" customHeight="1"/>
    <row r="364" s="130" customFormat="1" ht="15.75" customHeight="1"/>
    <row r="365" s="130" customFormat="1" ht="15.75" customHeight="1"/>
    <row r="366" s="130" customFormat="1" ht="15.75" customHeight="1"/>
    <row r="367" s="130" customFormat="1" ht="15.75" customHeight="1"/>
    <row r="368" s="130" customFormat="1" ht="15.75" customHeight="1"/>
    <row r="369" s="130" customFormat="1" ht="15.75" customHeight="1"/>
    <row r="370" s="130" customFormat="1" ht="15.75" customHeight="1"/>
    <row r="371" s="130" customFormat="1" ht="15.75" customHeight="1"/>
    <row r="372" s="130" customFormat="1" ht="15.75" customHeight="1"/>
    <row r="373" s="130" customFormat="1" ht="15.75" customHeight="1"/>
    <row r="374" s="130" customFormat="1" ht="15.75" customHeight="1"/>
    <row r="375" s="130" customFormat="1" ht="15.75" customHeight="1"/>
    <row r="376" s="130" customFormat="1" ht="15.75" customHeight="1"/>
    <row r="377" s="130" customFormat="1" ht="15.75" customHeight="1"/>
    <row r="378" s="130" customFormat="1" ht="15.75" customHeight="1"/>
    <row r="379" s="130" customFormat="1" ht="15.75" customHeight="1"/>
    <row r="380" s="130" customFormat="1" ht="15.75" customHeight="1"/>
    <row r="381" s="130" customFormat="1" ht="15.75" customHeight="1"/>
    <row r="382" s="130" customFormat="1" ht="15.75" customHeight="1"/>
    <row r="383" s="130" customFormat="1" ht="15.75" customHeight="1"/>
    <row r="384" s="130" customFormat="1" ht="15.75" customHeight="1"/>
    <row r="385" s="130" customFormat="1" ht="15.75" customHeight="1"/>
    <row r="386" s="130" customFormat="1" ht="15.75" customHeight="1"/>
    <row r="387" s="130" customFormat="1" ht="15.75" customHeight="1"/>
    <row r="388" s="130" customFormat="1" ht="15.75" customHeight="1"/>
    <row r="389" s="130" customFormat="1" ht="15.75" customHeight="1"/>
    <row r="390" s="130" customFormat="1" ht="15.75" customHeight="1"/>
    <row r="391" s="130" customFormat="1" ht="15.75" customHeight="1"/>
    <row r="392" s="130" customFormat="1" ht="15.75" customHeight="1"/>
    <row r="393" s="130" customFormat="1" ht="15.75" customHeight="1"/>
    <row r="394" s="130" customFormat="1" ht="15.75" customHeight="1"/>
    <row r="395" s="130" customFormat="1" ht="15.75" customHeight="1"/>
    <row r="396" s="130" customFormat="1" ht="15.75" customHeight="1"/>
    <row r="397" s="130" customFormat="1" ht="15.75" customHeight="1"/>
    <row r="398" s="130" customFormat="1" ht="15.75" customHeight="1"/>
    <row r="399" s="130" customFormat="1" ht="15.75" customHeight="1"/>
    <row r="400" s="130" customFormat="1" ht="15.75" customHeight="1"/>
    <row r="401" spans="6:13" s="130" customFormat="1" ht="15.75" customHeight="1"/>
    <row r="402" spans="6:13" s="130" customFormat="1" ht="15.75" customHeight="1"/>
    <row r="403" spans="6:13" s="130" customFormat="1" ht="15.75" customHeight="1"/>
    <row r="404" spans="6:13" s="130" customFormat="1" ht="15.75" customHeight="1"/>
    <row r="405" spans="6:13" s="130" customFormat="1" ht="15.75" customHeight="1"/>
    <row r="406" spans="6:13" s="130" customFormat="1" ht="15.75" customHeight="1"/>
    <row r="407" spans="6:13" s="130" customFormat="1" ht="15.75" customHeight="1">
      <c r="I407" s="128"/>
      <c r="J407" s="128"/>
    </row>
    <row r="408" spans="6:13" s="130" customFormat="1" ht="15.75" customHeight="1">
      <c r="I408" s="128"/>
      <c r="J408" s="128"/>
    </row>
    <row r="409" spans="6:13" s="130" customFormat="1" ht="15.75" customHeight="1">
      <c r="I409" s="128"/>
      <c r="J409" s="128"/>
    </row>
    <row r="410" spans="6:13" s="130" customFormat="1" ht="15.75" customHeight="1">
      <c r="I410" s="128"/>
      <c r="J410" s="128"/>
    </row>
    <row r="411" spans="6:13" s="130" customFormat="1" ht="15.75" customHeight="1">
      <c r="I411" s="128"/>
      <c r="J411" s="128"/>
    </row>
    <row r="412" spans="6:13" s="130" customFormat="1" ht="15.75" customHeight="1">
      <c r="I412" s="128"/>
      <c r="J412" s="128"/>
    </row>
    <row r="413" spans="6:13" s="130" customFormat="1" ht="15.75" customHeight="1">
      <c r="I413" s="128"/>
      <c r="J413" s="128"/>
    </row>
    <row r="414" spans="6:13" s="130" customFormat="1" ht="15.75" customHeight="1">
      <c r="I414" s="128"/>
      <c r="J414" s="128"/>
      <c r="K414" s="128"/>
      <c r="L414" s="128"/>
      <c r="M414" s="128"/>
    </row>
    <row r="415" spans="6:13" s="130" customFormat="1" ht="15.75" customHeight="1">
      <c r="I415" s="128"/>
      <c r="J415" s="128"/>
      <c r="K415" s="128"/>
      <c r="L415" s="128"/>
      <c r="M415" s="128"/>
    </row>
    <row r="416" spans="6:13" s="130" customFormat="1" ht="15.75" customHeight="1">
      <c r="F416" s="128"/>
      <c r="I416" s="128"/>
      <c r="J416" s="128"/>
      <c r="K416" s="128"/>
      <c r="L416" s="128"/>
      <c r="M416" s="128"/>
    </row>
    <row r="417" spans="2:15" s="130" customFormat="1" ht="15.75" customHeight="1">
      <c r="F417" s="128"/>
      <c r="G417" s="128"/>
      <c r="I417" s="128"/>
      <c r="J417" s="128"/>
      <c r="K417" s="128"/>
      <c r="L417" s="128"/>
      <c r="M417" s="128"/>
    </row>
    <row r="418" spans="2:15" s="130" customFormat="1" ht="15.75" customHeight="1">
      <c r="C418" s="128"/>
      <c r="F418" s="128"/>
      <c r="G418" s="128"/>
      <c r="I418" s="128"/>
      <c r="J418" s="128"/>
      <c r="K418" s="128"/>
      <c r="L418" s="128"/>
      <c r="M418" s="128"/>
    </row>
    <row r="419" spans="2:15" s="130" customFormat="1" ht="15.75" customHeight="1">
      <c r="C419" s="128"/>
      <c r="F419" s="128"/>
      <c r="G419" s="128"/>
      <c r="I419" s="128"/>
      <c r="J419" s="128"/>
      <c r="K419" s="128"/>
      <c r="L419" s="128"/>
      <c r="M419" s="128"/>
    </row>
    <row r="420" spans="2:15" s="130" customFormat="1" ht="15.75" customHeight="1">
      <c r="C420" s="128"/>
      <c r="F420" s="128"/>
      <c r="G420" s="128"/>
      <c r="I420" s="128"/>
      <c r="J420" s="128"/>
      <c r="K420" s="128"/>
      <c r="L420" s="128"/>
      <c r="M420" s="128"/>
    </row>
    <row r="421" spans="2:15" s="130" customFormat="1" ht="15.75" customHeight="1">
      <c r="B421" s="128"/>
      <c r="C421" s="128"/>
      <c r="D421" s="128"/>
      <c r="E421" s="128"/>
      <c r="F421" s="128"/>
      <c r="G421" s="128"/>
      <c r="I421" s="128"/>
      <c r="J421" s="128"/>
      <c r="K421" s="128"/>
      <c r="L421" s="128"/>
      <c r="M421" s="128"/>
    </row>
    <row r="422" spans="2:15" s="130" customFormat="1" ht="15.75" customHeight="1">
      <c r="B422" s="128"/>
      <c r="C422" s="128"/>
      <c r="D422" s="128"/>
      <c r="E422" s="128"/>
      <c r="F422" s="128"/>
      <c r="G422" s="128"/>
      <c r="I422" s="128"/>
      <c r="J422" s="128"/>
      <c r="K422" s="128"/>
      <c r="L422" s="128"/>
      <c r="M422" s="128"/>
    </row>
    <row r="423" spans="2:15" s="130" customFormat="1" ht="15.75" customHeight="1">
      <c r="B423" s="128"/>
      <c r="C423" s="128"/>
      <c r="D423" s="128"/>
      <c r="E423" s="128"/>
      <c r="F423" s="128"/>
      <c r="G423" s="128"/>
      <c r="I423" s="128"/>
      <c r="J423" s="128"/>
      <c r="K423" s="128"/>
      <c r="L423" s="128"/>
      <c r="M423" s="128"/>
    </row>
    <row r="424" spans="2:15" s="130" customFormat="1" ht="15.75" customHeight="1">
      <c r="B424" s="128"/>
      <c r="C424" s="128"/>
      <c r="D424" s="128"/>
      <c r="E424" s="128"/>
      <c r="F424" s="128"/>
      <c r="G424" s="128"/>
      <c r="I424" s="128"/>
      <c r="J424" s="128"/>
      <c r="K424" s="128"/>
      <c r="L424" s="128"/>
      <c r="M424" s="128"/>
    </row>
    <row r="425" spans="2:15" s="130" customFormat="1" ht="15.75" customHeight="1">
      <c r="B425" s="128"/>
      <c r="C425" s="128"/>
      <c r="D425" s="128"/>
      <c r="E425" s="128"/>
      <c r="F425" s="128"/>
      <c r="G425" s="128"/>
      <c r="I425" s="128"/>
      <c r="J425" s="128"/>
      <c r="K425" s="128"/>
      <c r="L425" s="128"/>
      <c r="M425" s="128"/>
    </row>
    <row r="426" spans="2:15" s="130" customFormat="1" ht="15.75" customHeight="1">
      <c r="B426" s="128"/>
      <c r="C426" s="128"/>
      <c r="D426" s="128"/>
      <c r="E426" s="128"/>
      <c r="F426" s="128"/>
      <c r="G426" s="128"/>
      <c r="I426" s="128"/>
      <c r="J426" s="128"/>
      <c r="K426" s="128"/>
      <c r="L426" s="128"/>
      <c r="M426" s="128"/>
    </row>
    <row r="427" spans="2:15" s="130" customFormat="1" ht="15.75" customHeight="1">
      <c r="B427" s="128"/>
      <c r="C427" s="128"/>
      <c r="D427" s="128"/>
      <c r="E427" s="128"/>
      <c r="F427" s="128"/>
      <c r="G427" s="128"/>
      <c r="H427" s="128"/>
      <c r="I427" s="128"/>
      <c r="J427" s="128"/>
      <c r="K427" s="128"/>
      <c r="L427" s="128"/>
      <c r="M427" s="128"/>
    </row>
    <row r="428" spans="2:15" s="130" customFormat="1" ht="15.75" customHeight="1">
      <c r="B428" s="128"/>
      <c r="C428" s="128"/>
      <c r="D428" s="128"/>
      <c r="E428" s="128"/>
      <c r="F428" s="128"/>
      <c r="G428" s="128"/>
      <c r="H428" s="128"/>
      <c r="I428" s="128"/>
      <c r="J428" s="128"/>
      <c r="K428" s="128"/>
      <c r="L428" s="128"/>
      <c r="M428" s="128"/>
      <c r="N428" s="128"/>
    </row>
    <row r="429" spans="2:15" s="130" customFormat="1" ht="15.75" customHeight="1">
      <c r="B429" s="128"/>
      <c r="C429" s="128"/>
      <c r="D429" s="128"/>
      <c r="E429" s="128"/>
      <c r="F429" s="128"/>
      <c r="G429" s="128"/>
      <c r="H429" s="128"/>
      <c r="I429" s="128"/>
      <c r="J429" s="128"/>
      <c r="K429" s="128"/>
      <c r="L429" s="128"/>
      <c r="M429" s="128"/>
      <c r="N429" s="128"/>
    </row>
    <row r="430" spans="2:15" s="130" customFormat="1" ht="15.75" customHeight="1">
      <c r="B430" s="128"/>
      <c r="C430" s="128"/>
      <c r="D430" s="128"/>
      <c r="E430" s="128"/>
      <c r="F430" s="128"/>
      <c r="G430" s="128"/>
      <c r="H430" s="128"/>
      <c r="I430" s="128"/>
      <c r="J430" s="128"/>
      <c r="K430" s="128"/>
      <c r="L430" s="128"/>
      <c r="M430" s="128"/>
      <c r="N430" s="128"/>
    </row>
    <row r="431" spans="2:15" s="130" customFormat="1" ht="15.75" customHeight="1">
      <c r="B431" s="128"/>
      <c r="C431" s="128"/>
      <c r="D431" s="128"/>
      <c r="E431" s="128"/>
      <c r="F431" s="128"/>
      <c r="G431" s="128"/>
      <c r="H431" s="128"/>
      <c r="I431" s="128"/>
      <c r="J431" s="128"/>
      <c r="K431" s="128"/>
      <c r="L431" s="128"/>
      <c r="M431" s="128"/>
      <c r="N431" s="128"/>
      <c r="O431" s="128"/>
    </row>
    <row r="432" spans="2:15" s="130" customFormat="1" ht="15.75" customHeight="1">
      <c r="B432" s="128"/>
      <c r="C432" s="128"/>
      <c r="D432" s="128"/>
      <c r="E432" s="128"/>
      <c r="F432" s="128"/>
      <c r="G432" s="128"/>
      <c r="H432" s="128"/>
      <c r="I432" s="128"/>
      <c r="J432" s="128"/>
      <c r="K432" s="128"/>
      <c r="L432" s="128"/>
      <c r="M432" s="128"/>
      <c r="N432" s="128"/>
      <c r="O432" s="128"/>
    </row>
    <row r="433" spans="1:15" s="130" customFormat="1" ht="15.75" customHeight="1">
      <c r="B433" s="128"/>
      <c r="C433" s="128"/>
      <c r="D433" s="128"/>
      <c r="E433" s="128"/>
      <c r="F433" s="128"/>
      <c r="G433" s="128"/>
      <c r="H433" s="128"/>
      <c r="I433" s="128"/>
      <c r="J433" s="128"/>
      <c r="K433" s="128"/>
      <c r="L433" s="128"/>
      <c r="M433" s="128"/>
      <c r="N433" s="128"/>
      <c r="O433" s="128"/>
    </row>
    <row r="434" spans="1:15" s="130" customFormat="1" ht="15.75" customHeight="1">
      <c r="B434" s="128"/>
      <c r="C434" s="128"/>
      <c r="D434" s="128"/>
      <c r="E434" s="128"/>
      <c r="F434" s="128"/>
      <c r="G434" s="128"/>
      <c r="H434" s="128"/>
      <c r="I434" s="128"/>
      <c r="J434" s="128"/>
      <c r="K434" s="128"/>
      <c r="L434" s="128"/>
      <c r="M434" s="128"/>
      <c r="N434" s="128"/>
      <c r="O434" s="128"/>
    </row>
    <row r="435" spans="1:15" s="130" customFormat="1" ht="15.75" customHeight="1">
      <c r="B435" s="128"/>
      <c r="C435" s="128"/>
      <c r="D435" s="128"/>
      <c r="E435" s="128"/>
      <c r="F435" s="128"/>
      <c r="G435" s="128"/>
      <c r="H435" s="128"/>
      <c r="I435" s="128"/>
      <c r="J435" s="128"/>
      <c r="K435" s="128"/>
      <c r="L435" s="128"/>
      <c r="M435" s="128"/>
      <c r="N435" s="128"/>
      <c r="O435" s="128"/>
    </row>
    <row r="436" spans="1:15" s="130" customFormat="1" ht="15.75" customHeight="1">
      <c r="B436" s="128"/>
      <c r="C436" s="128"/>
      <c r="D436" s="128"/>
      <c r="E436" s="128"/>
      <c r="F436" s="128"/>
      <c r="G436" s="128"/>
      <c r="H436" s="128"/>
      <c r="I436" s="128"/>
      <c r="J436" s="128"/>
      <c r="K436" s="128"/>
      <c r="L436" s="128"/>
      <c r="M436" s="128"/>
      <c r="N436" s="128"/>
      <c r="O436" s="128"/>
    </row>
    <row r="437" spans="1:15" s="130" customFormat="1" ht="15.75" customHeight="1">
      <c r="B437" s="128"/>
      <c r="C437" s="128"/>
      <c r="D437" s="128"/>
      <c r="E437" s="128"/>
      <c r="F437" s="128"/>
      <c r="G437" s="128"/>
      <c r="H437" s="128"/>
      <c r="I437" s="128"/>
      <c r="J437" s="128"/>
      <c r="K437" s="128"/>
      <c r="L437" s="128"/>
      <c r="M437" s="128"/>
      <c r="N437" s="128"/>
      <c r="O437" s="128"/>
    </row>
    <row r="438" spans="1:15" s="130" customFormat="1" ht="15.75" customHeight="1">
      <c r="B438" s="128"/>
      <c r="C438" s="128"/>
      <c r="D438" s="128"/>
      <c r="E438" s="128"/>
      <c r="F438" s="128"/>
      <c r="G438" s="128"/>
      <c r="H438" s="128"/>
      <c r="I438" s="128"/>
      <c r="J438" s="128"/>
      <c r="K438" s="128"/>
      <c r="L438" s="128"/>
      <c r="M438" s="128"/>
      <c r="N438" s="128"/>
      <c r="O438" s="128"/>
    </row>
    <row r="439" spans="1:15" s="130" customFormat="1" ht="15.75" customHeight="1">
      <c r="B439" s="128"/>
      <c r="C439" s="128"/>
      <c r="D439" s="128"/>
      <c r="E439" s="128"/>
      <c r="F439" s="128"/>
      <c r="G439" s="128"/>
      <c r="H439" s="128"/>
      <c r="I439" s="128"/>
      <c r="J439" s="128"/>
      <c r="K439" s="128"/>
      <c r="L439" s="128"/>
      <c r="M439" s="128"/>
      <c r="N439" s="128"/>
      <c r="O439" s="128"/>
    </row>
    <row r="440" spans="1:15" s="130" customFormat="1" ht="15.75" customHeight="1">
      <c r="B440" s="128"/>
      <c r="C440" s="128"/>
      <c r="D440" s="128"/>
      <c r="E440" s="128"/>
      <c r="F440" s="128"/>
      <c r="G440" s="128"/>
      <c r="H440" s="128"/>
      <c r="I440" s="128"/>
      <c r="J440" s="128"/>
      <c r="K440" s="128"/>
      <c r="L440" s="128"/>
      <c r="M440" s="128"/>
      <c r="N440" s="128"/>
      <c r="O440" s="128"/>
    </row>
    <row r="441" spans="1:15" s="130" customFormat="1" ht="15.75" customHeight="1">
      <c r="B441" s="128"/>
      <c r="C441" s="128"/>
      <c r="D441" s="128"/>
      <c r="E441" s="128"/>
      <c r="F441" s="128"/>
      <c r="G441" s="128"/>
      <c r="H441" s="128"/>
      <c r="I441" s="128"/>
      <c r="J441" s="128"/>
      <c r="K441" s="128"/>
      <c r="L441" s="128"/>
      <c r="M441" s="128"/>
      <c r="N441" s="128"/>
      <c r="O441" s="128"/>
    </row>
    <row r="442" spans="1:15" s="130" customFormat="1" ht="15.75" customHeight="1">
      <c r="B442" s="128"/>
      <c r="C442" s="128"/>
      <c r="D442" s="128"/>
      <c r="E442" s="128"/>
      <c r="F442" s="128"/>
      <c r="G442" s="128"/>
      <c r="H442" s="128"/>
      <c r="I442" s="128"/>
      <c r="J442" s="128"/>
      <c r="K442" s="128"/>
      <c r="L442" s="128"/>
      <c r="M442" s="128"/>
      <c r="N442" s="128"/>
      <c r="O442" s="128"/>
    </row>
    <row r="443" spans="1:15" s="130" customFormat="1" ht="15.75" customHeight="1">
      <c r="B443" s="128"/>
      <c r="C443" s="128"/>
      <c r="D443" s="128"/>
      <c r="E443" s="128"/>
      <c r="F443" s="128"/>
      <c r="G443" s="128"/>
      <c r="H443" s="128"/>
      <c r="I443" s="128"/>
      <c r="J443" s="128"/>
      <c r="K443" s="128"/>
      <c r="L443" s="128"/>
      <c r="M443" s="128"/>
      <c r="N443" s="128"/>
      <c r="O443" s="128"/>
    </row>
    <row r="444" spans="1:15" s="130" customFormat="1" ht="15.75" customHeight="1">
      <c r="B444" s="128"/>
      <c r="C444" s="128"/>
      <c r="D444" s="128"/>
      <c r="E444" s="128"/>
      <c r="F444" s="128"/>
      <c r="G444" s="128"/>
      <c r="H444" s="128"/>
      <c r="I444" s="128"/>
      <c r="J444" s="128"/>
      <c r="K444" s="128"/>
      <c r="L444" s="128"/>
      <c r="M444" s="128"/>
      <c r="N444" s="128"/>
      <c r="O444" s="128"/>
    </row>
    <row r="445" spans="1:15" s="130" customFormat="1" ht="15.75" customHeight="1">
      <c r="B445" s="128"/>
      <c r="C445" s="128"/>
      <c r="D445" s="128"/>
      <c r="E445" s="128"/>
      <c r="F445" s="128"/>
      <c r="G445" s="128"/>
      <c r="H445" s="128"/>
      <c r="I445" s="128"/>
      <c r="J445" s="128"/>
      <c r="K445" s="128"/>
      <c r="L445" s="128"/>
      <c r="M445" s="128"/>
      <c r="N445" s="128"/>
      <c r="O445" s="128"/>
    </row>
    <row r="446" spans="1:15" s="130" customFormat="1" ht="15.75" customHeight="1">
      <c r="B446" s="128"/>
      <c r="C446" s="128"/>
      <c r="D446" s="128"/>
      <c r="E446" s="128"/>
      <c r="F446" s="128"/>
      <c r="G446" s="128"/>
      <c r="H446" s="128"/>
      <c r="I446" s="128"/>
      <c r="J446" s="128"/>
      <c r="K446" s="128"/>
      <c r="L446" s="128"/>
      <c r="M446" s="128"/>
      <c r="N446" s="128"/>
      <c r="O446" s="128"/>
    </row>
    <row r="447" spans="1:15" s="130" customFormat="1" ht="15.75" customHeight="1">
      <c r="B447" s="128"/>
      <c r="C447" s="128"/>
      <c r="D447" s="128"/>
      <c r="E447" s="128"/>
      <c r="F447" s="128"/>
      <c r="G447" s="128"/>
      <c r="H447" s="128"/>
      <c r="I447" s="128"/>
      <c r="J447" s="128"/>
      <c r="K447" s="128"/>
      <c r="L447" s="128"/>
      <c r="M447" s="128"/>
      <c r="N447" s="128"/>
      <c r="O447" s="128"/>
    </row>
    <row r="448" spans="1:15" s="130" customFormat="1" ht="15.75" customHeight="1">
      <c r="A448" s="128"/>
      <c r="B448" s="128"/>
      <c r="C448" s="128"/>
      <c r="D448" s="128"/>
      <c r="E448" s="128"/>
      <c r="F448" s="128"/>
      <c r="G448" s="128"/>
      <c r="H448" s="128"/>
      <c r="I448" s="128"/>
      <c r="J448" s="128"/>
      <c r="K448" s="128"/>
      <c r="L448" s="128"/>
      <c r="M448" s="128"/>
      <c r="N448" s="128"/>
      <c r="O448" s="128"/>
    </row>
    <row r="449" spans="1:15" s="130" customFormat="1" ht="15.75" customHeight="1">
      <c r="A449" s="128"/>
      <c r="B449" s="128"/>
      <c r="C449" s="128"/>
      <c r="D449" s="128"/>
      <c r="E449" s="128"/>
      <c r="F449" s="128"/>
      <c r="G449" s="128"/>
      <c r="H449" s="128"/>
      <c r="I449" s="128"/>
      <c r="J449" s="128"/>
      <c r="K449" s="128"/>
      <c r="L449" s="128"/>
      <c r="M449" s="128"/>
      <c r="N449" s="128"/>
      <c r="O449" s="128"/>
    </row>
    <row r="450" spans="1:15" s="130" customFormat="1" ht="15.75" customHeight="1">
      <c r="A450" s="128"/>
      <c r="B450" s="128"/>
      <c r="C450" s="128"/>
      <c r="D450" s="128"/>
      <c r="E450" s="128"/>
      <c r="F450" s="128"/>
      <c r="G450" s="128"/>
      <c r="H450" s="128"/>
      <c r="I450" s="128"/>
      <c r="J450" s="128"/>
      <c r="K450" s="128"/>
      <c r="L450" s="128"/>
      <c r="M450" s="128"/>
      <c r="N450" s="128"/>
      <c r="O450" s="128"/>
    </row>
    <row r="451" spans="1:15" s="127" customFormat="1" ht="15">
      <c r="A451" s="128"/>
      <c r="B451" s="128"/>
      <c r="C451" s="128"/>
      <c r="D451" s="128"/>
      <c r="E451" s="128"/>
      <c r="F451" s="128"/>
      <c r="G451" s="128"/>
      <c r="H451" s="128"/>
      <c r="I451" s="128"/>
      <c r="J451" s="128"/>
      <c r="K451" s="128"/>
      <c r="L451" s="128"/>
      <c r="M451" s="128"/>
      <c r="N451" s="128"/>
      <c r="O451" s="128"/>
    </row>
    <row r="452" spans="1:15" s="127" customFormat="1" ht="15">
      <c r="A452" s="128"/>
      <c r="B452" s="128"/>
      <c r="C452" s="128"/>
      <c r="D452" s="128"/>
      <c r="E452" s="128"/>
      <c r="F452" s="128"/>
      <c r="G452" s="128"/>
      <c r="H452" s="128"/>
      <c r="I452" s="128"/>
      <c r="J452" s="128"/>
      <c r="K452" s="128"/>
      <c r="L452" s="128"/>
      <c r="M452" s="128"/>
      <c r="N452" s="128"/>
      <c r="O452" s="128"/>
    </row>
    <row r="453" spans="1:15" s="127" customFormat="1" ht="15">
      <c r="A453" s="128"/>
      <c r="B453" s="128"/>
      <c r="C453" s="128"/>
      <c r="D453" s="128"/>
      <c r="E453" s="128"/>
      <c r="F453" s="128"/>
      <c r="G453" s="128"/>
      <c r="H453" s="128"/>
      <c r="I453" s="128"/>
      <c r="J453" s="128"/>
      <c r="K453" s="128"/>
      <c r="L453" s="128"/>
      <c r="M453" s="128"/>
      <c r="N453" s="128"/>
      <c r="O453" s="128"/>
    </row>
    <row r="454" spans="1:15" s="127" customFormat="1" ht="15">
      <c r="A454" s="128"/>
      <c r="B454" s="128"/>
      <c r="C454" s="128"/>
      <c r="D454" s="128"/>
      <c r="E454" s="128"/>
      <c r="F454" s="128"/>
      <c r="G454" s="128"/>
      <c r="H454" s="128"/>
      <c r="I454" s="128"/>
      <c r="J454" s="128"/>
      <c r="K454" s="128"/>
      <c r="L454" s="128"/>
      <c r="M454" s="128"/>
      <c r="N454" s="128"/>
      <c r="O454" s="128"/>
    </row>
    <row r="455" spans="1:15" s="127" customFormat="1" ht="15">
      <c r="A455" s="128"/>
      <c r="B455" s="128"/>
      <c r="C455" s="128"/>
      <c r="D455" s="128"/>
      <c r="E455" s="128"/>
      <c r="F455" s="128"/>
      <c r="G455" s="128"/>
      <c r="H455" s="128"/>
      <c r="I455" s="128"/>
      <c r="J455" s="128"/>
      <c r="K455" s="128"/>
      <c r="L455" s="128"/>
      <c r="M455" s="128"/>
      <c r="N455" s="128"/>
      <c r="O455" s="128"/>
    </row>
    <row r="456" spans="1:15" s="127" customFormat="1" ht="15">
      <c r="A456" s="128"/>
      <c r="B456" s="128"/>
      <c r="C456" s="128"/>
      <c r="D456" s="128"/>
      <c r="E456" s="128"/>
      <c r="F456" s="128"/>
      <c r="G456" s="128"/>
      <c r="H456" s="128"/>
      <c r="I456" s="128"/>
      <c r="J456" s="128"/>
      <c r="K456" s="128"/>
      <c r="L456" s="128"/>
      <c r="M456" s="128"/>
      <c r="N456" s="128"/>
      <c r="O456" s="128"/>
    </row>
    <row r="457" spans="1:15" s="127" customFormat="1" ht="15">
      <c r="A457" s="128"/>
      <c r="B457" s="128"/>
      <c r="C457" s="128"/>
      <c r="D457" s="128"/>
      <c r="E457" s="128"/>
      <c r="F457" s="128"/>
      <c r="G457" s="128"/>
      <c r="H457" s="128"/>
      <c r="I457" s="128"/>
      <c r="J457" s="128"/>
      <c r="K457" s="128"/>
      <c r="L457" s="128"/>
      <c r="M457" s="128"/>
      <c r="N457" s="128"/>
      <c r="O457" s="128"/>
    </row>
    <row r="458" spans="1:15" s="127" customFormat="1" ht="15">
      <c r="A458" s="128"/>
      <c r="B458" s="128"/>
      <c r="C458" s="128"/>
      <c r="D458" s="128"/>
      <c r="E458" s="128"/>
      <c r="F458" s="128"/>
      <c r="G458" s="128"/>
      <c r="H458" s="128"/>
      <c r="I458" s="128"/>
      <c r="J458" s="128"/>
      <c r="K458" s="128"/>
      <c r="L458" s="128"/>
      <c r="M458" s="128"/>
      <c r="N458" s="128"/>
      <c r="O458" s="128"/>
    </row>
    <row r="459" spans="1:15" s="127" customFormat="1" ht="15">
      <c r="A459" s="128"/>
      <c r="B459" s="128"/>
      <c r="C459" s="128"/>
      <c r="D459" s="128"/>
      <c r="E459" s="128"/>
      <c r="F459" s="128"/>
      <c r="G459" s="128"/>
      <c r="H459" s="128"/>
      <c r="I459" s="128"/>
      <c r="J459" s="128"/>
      <c r="K459" s="128"/>
      <c r="L459" s="128"/>
      <c r="M459" s="128"/>
      <c r="N459" s="128"/>
      <c r="O459" s="128"/>
    </row>
    <row r="460" spans="1:15" s="127" customFormat="1" ht="15">
      <c r="A460" s="128"/>
      <c r="B460" s="128"/>
      <c r="C460" s="128"/>
      <c r="D460" s="128"/>
      <c r="E460" s="128"/>
      <c r="F460" s="128"/>
      <c r="G460" s="128"/>
      <c r="H460" s="128"/>
      <c r="I460" s="128"/>
      <c r="J460" s="128"/>
      <c r="K460" s="128"/>
      <c r="L460" s="128"/>
      <c r="M460" s="128"/>
      <c r="N460" s="128"/>
      <c r="O460" s="128"/>
    </row>
    <row r="461" spans="1:15" s="127" customFormat="1" ht="15">
      <c r="A461" s="128"/>
      <c r="B461" s="128"/>
      <c r="C461" s="128"/>
      <c r="D461" s="128"/>
      <c r="E461" s="128"/>
      <c r="F461" s="128"/>
      <c r="G461" s="128"/>
      <c r="H461" s="128"/>
      <c r="I461" s="128"/>
      <c r="J461" s="128"/>
      <c r="K461" s="128"/>
      <c r="L461" s="128"/>
      <c r="M461" s="128"/>
      <c r="N461" s="128"/>
      <c r="O461" s="128"/>
    </row>
    <row r="462" spans="1:15" s="127" customFormat="1" ht="15">
      <c r="A462" s="128"/>
      <c r="B462" s="128"/>
      <c r="C462" s="128"/>
      <c r="D462" s="128"/>
      <c r="E462" s="128"/>
      <c r="F462" s="128"/>
      <c r="G462" s="128"/>
      <c r="H462" s="128"/>
      <c r="I462" s="128"/>
      <c r="J462" s="128"/>
      <c r="K462" s="128"/>
      <c r="L462" s="128"/>
      <c r="M462" s="128"/>
      <c r="N462" s="128"/>
      <c r="O462" s="128"/>
    </row>
    <row r="463" spans="1:15" s="127" customFormat="1" ht="15">
      <c r="A463" s="128"/>
      <c r="B463" s="128"/>
      <c r="C463" s="128"/>
      <c r="D463" s="128"/>
      <c r="E463" s="128"/>
      <c r="F463" s="128"/>
      <c r="G463" s="128"/>
      <c r="H463" s="128"/>
      <c r="I463" s="128"/>
      <c r="J463" s="128"/>
      <c r="K463" s="128"/>
      <c r="L463" s="128"/>
      <c r="M463" s="128"/>
      <c r="N463" s="128"/>
      <c r="O463" s="128"/>
    </row>
    <row r="464" spans="1:15" s="127" customFormat="1" ht="15">
      <c r="A464" s="128"/>
      <c r="B464" s="128"/>
      <c r="C464" s="128"/>
      <c r="D464" s="128"/>
      <c r="E464" s="128"/>
      <c r="F464" s="128"/>
      <c r="G464" s="128"/>
      <c r="H464" s="128"/>
      <c r="I464" s="128"/>
      <c r="J464" s="128"/>
      <c r="K464" s="128"/>
      <c r="L464" s="128"/>
      <c r="M464" s="128"/>
      <c r="N464" s="128"/>
      <c r="O464" s="128"/>
    </row>
    <row r="465" spans="1:1" s="127" customFormat="1" ht="15">
      <c r="A465" s="128"/>
    </row>
    <row r="466" spans="1:1" s="127" customFormat="1" ht="15">
      <c r="A466" s="128"/>
    </row>
    <row r="467" spans="1:1" s="127" customFormat="1" ht="15">
      <c r="A467" s="128"/>
    </row>
  </sheetData>
  <mergeCells count="6">
    <mergeCell ref="D5:D6"/>
    <mergeCell ref="A1:H1"/>
    <mergeCell ref="A2:B2"/>
    <mergeCell ref="B3:B4"/>
    <mergeCell ref="C3:C4"/>
    <mergeCell ref="D3:D4"/>
  </mergeCells>
  <phoneticPr fontId="3" type="noConversion"/>
  <pageMargins left="0.75" right="0.75" top="1" bottom="1" header="0.5" footer="0.5"/>
  <pageSetup paperSize="9" scale="82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SHANGHAI</vt:lpstr>
      <vt:lpstr>QINGDAO</vt:lpstr>
      <vt:lpstr>QINGDAO!Print_Area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ky</cp:lastModifiedBy>
  <cp:lastPrinted>2019-08-05T06:39:02Z</cp:lastPrinted>
  <dcterms:created xsi:type="dcterms:W3CDTF">2006-09-13T11:21:00Z</dcterms:created>
  <dcterms:modified xsi:type="dcterms:W3CDTF">2021-04-30T02:24:39Z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